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9020" windowHeight="12408" activeTab="0"/>
  </bookViews>
  <sheets>
    <sheet name="Itens" sheetId="1" r:id="rId1"/>
  </sheets>
  <definedNames>
    <definedName name="_xlnm.Print_Area" localSheetId="0">'Itens'!$A$1:$L$175</definedName>
  </definedNames>
  <calcPr fullCalcOnLoad="1"/>
</workbook>
</file>

<file path=xl/sharedStrings.xml><?xml version="1.0" encoding="utf-8"?>
<sst xmlns="http://schemas.openxmlformats.org/spreadsheetml/2006/main" count="1180" uniqueCount="616">
  <si>
    <t/>
  </si>
  <si>
    <t>HOSPITAL MUNICIPAL DR. GIL ALVES</t>
  </si>
  <si>
    <t>PROPOSTA COMERCIAL</t>
  </si>
  <si>
    <t xml:space="preserve">Empresa/Nome: </t>
  </si>
  <si>
    <t xml:space="preserve">Endereço: </t>
  </si>
  <si>
    <t xml:space="preserve">CNPJ/CPF: </t>
  </si>
  <si>
    <t xml:space="preserve">Telefone(s): </t>
  </si>
  <si>
    <t xml:space="preserve">Nº Processo: </t>
  </si>
  <si>
    <t>14/10</t>
  </si>
  <si>
    <t xml:space="preserve">Critério de Julgamento: </t>
  </si>
  <si>
    <t>Menor Preço</t>
  </si>
  <si>
    <t xml:space="preserve">Forma de Adjudicação: </t>
  </si>
  <si>
    <t>Por Item</t>
  </si>
  <si>
    <t xml:space="preserve">Modalidade: </t>
  </si>
  <si>
    <t>Pregão Eletrônico (14.133/21)</t>
  </si>
  <si>
    <t xml:space="preserve">Data Abertura: </t>
  </si>
  <si>
    <t>08/07/2024 08:59:00</t>
  </si>
  <si>
    <t xml:space="preserve">Objeto: </t>
  </si>
  <si>
    <t>REGISTRO DE PREÇOS PARA AQUISIÇÃO DE MATERIAL DE EXPEDIENTE E SERVIÇOS DE ENCADERNAÇÃO E PLASTIFICAÇÃO DE DOCUMENTOS PARA ATENDER AS NECESSIDADES DO HOSPITAL MUNICIPAL DR. GIL ALVES DO MUNICÍPIO DE BOCAÍUVA/MG.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</si>
  <si>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</si>
  <si>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</si>
  <si>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</si>
  <si>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</si>
  <si>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</si>
  <si>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</si>
  <si>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</si>
  <si>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</si>
  <si>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</si>
  <si>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</si>
  <si>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</si>
  <si>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</si>
  <si>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</si>
  <si>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</si>
  <si>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7882</t>
  </si>
  <si>
    <t>0001</t>
  </si>
  <si>
    <t>ALFINETE MAPA: 
Alfinete mapa, tipo taça material metal, tratamento superficial niquelado, material cabeça plástico, formato cabeça redondo, cores sortidas, comprimento 6mm, aplicação mapa. Embalagem com 50 unidades.</t>
  </si>
  <si>
    <t>CX</t>
  </si>
  <si>
    <t>4772</t>
  </si>
  <si>
    <t>NÃO</t>
  </si>
  <si>
    <t>7883</t>
  </si>
  <si>
    <t>0002</t>
  </si>
  <si>
    <t>ALMOFADA PARA CARIMBO Nº 03 AZUL: 
Almofada para carimbo, material caixa plástica com tampa, esponja absorvente, revestida de tecido, cor azul, tamanho nº 03.</t>
  </si>
  <si>
    <t>4773</t>
  </si>
  <si>
    <t>7885</t>
  </si>
  <si>
    <t>0003</t>
  </si>
  <si>
    <t>ALMOFADA PARA CARIMBO Nº 03 COR VERMELHA: 
Almofada para carimbo, material caixa plástica com tampa, esponja absorvente revestida de tecido, cor vermelha, tamanho nº 03.</t>
  </si>
  <si>
    <t>4774</t>
  </si>
  <si>
    <t>7884</t>
  </si>
  <si>
    <t>0004</t>
  </si>
  <si>
    <t>ALMOFADA PARA CARIMBO Nº 03 PRETA: 
Almofada para carimbo, material caixa plástica com tampa, esponja absorvente, revestida de tecido, cor preta, tamanho nº 03</t>
  </si>
  <si>
    <t>4775</t>
  </si>
  <si>
    <t>7886</t>
  </si>
  <si>
    <t>0005</t>
  </si>
  <si>
    <t>APAGADOR QUADRO BRANCO MAGNÉTICO: 
Apagador quadro branco magnético, material corpo plástico, base em feltro, dimensões 143x50x28.</t>
  </si>
  <si>
    <t>4776</t>
  </si>
  <si>
    <t>12336</t>
  </si>
  <si>
    <t>0006</t>
  </si>
  <si>
    <t>APONTADOR DE LAPIS COM DEPOSITO: Apontador quadro com deposito, cores variadas, material corpo plástico, dimensões 6cm. CAIXA COM 24 UNIDADES7</t>
  </si>
  <si>
    <t>CAIXA</t>
  </si>
  <si>
    <t>4777</t>
  </si>
  <si>
    <t>12337</t>
  </si>
  <si>
    <t>0007</t>
  </si>
  <si>
    <t>BALÃO Nº 07p: Balão festa, material látex, cores variadas, tamanho 07.
Embalagem pacote com 50 unidades.</t>
  </si>
  <si>
    <t>PACOTE</t>
  </si>
  <si>
    <t>4778</t>
  </si>
  <si>
    <t>7888</t>
  </si>
  <si>
    <t>0008</t>
  </si>
  <si>
    <t>BALÃO Nº 09: 
Balão festa, material látex, cores variadas, tamanho 09. Embalagem pacote com 50 unidades.</t>
  </si>
  <si>
    <t>PCT</t>
  </si>
  <si>
    <t>4779</t>
  </si>
  <si>
    <t>7889</t>
  </si>
  <si>
    <t>0009</t>
  </si>
  <si>
    <t>BALÃO Nº 10: 
Balão festa, material látex, cores variadas, tamanho 10. Embalagem pacote com 25 unidades.</t>
  </si>
  <si>
    <t>4780</t>
  </si>
  <si>
    <t>7890</t>
  </si>
  <si>
    <t>0010</t>
  </si>
  <si>
    <t>BALÃO Nº 11: 
Balão festa, material látex, cores variadas, tamanho 11. Embalagem pacote com 25 unidades.</t>
  </si>
  <si>
    <t>4781</t>
  </si>
  <si>
    <t>7892</t>
  </si>
  <si>
    <t>0011</t>
  </si>
  <si>
    <t>BALÃO POÁ AZUL E BRANCO Nº10: 
Balão festa, material látex, poá azul e branco, tamanho 10. Embalagem pacote com 25 unidades.</t>
  </si>
  <si>
    <t>4782</t>
  </si>
  <si>
    <t>7893</t>
  </si>
  <si>
    <t>0012</t>
  </si>
  <si>
    <t>BALÃO POÁ ROSA E BRANCO Nº10: 
Balão festa, material látex, poá rosa e branco, tamanho 10. Embalagem pacote com 25 unidades.</t>
  </si>
  <si>
    <t>4783</t>
  </si>
  <si>
    <t>7891</t>
  </si>
  <si>
    <t>0013</t>
  </si>
  <si>
    <t>BALÃO TIPO CORAÇÃO Nº10: 
Balão festa, material látex, formato coração, cor vermelha, tamanho 10. Embalagem pacote com 25 unidades.</t>
  </si>
  <si>
    <t>4784</t>
  </si>
  <si>
    <t>11813</t>
  </si>
  <si>
    <t>0014</t>
  </si>
  <si>
    <t>BASTÃO COLA QUENTE 30CM FINO: Bastão de cola quente, composição silicone.</t>
  </si>
  <si>
    <t>4785</t>
  </si>
  <si>
    <t>7894</t>
  </si>
  <si>
    <t>0015</t>
  </si>
  <si>
    <t>BASTÃO COLA QUENTE 30CM GROSSO: 
Bastão de cola quente, composição silicone.</t>
  </si>
  <si>
    <t>4786</t>
  </si>
  <si>
    <t>7887</t>
  </si>
  <si>
    <t>0016</t>
  </si>
  <si>
    <t>BATERIA TIPO BOTÃO DE LÍTIO CR2025: 
Bateria - tipo botão lítio, referência CR2025, 3V.</t>
  </si>
  <si>
    <t>4787</t>
  </si>
  <si>
    <t>10837</t>
  </si>
  <si>
    <t>0017</t>
  </si>
  <si>
    <t xml:space="preserve">BATERIA TIPO BOTÃO DE LÍTIO CR2032: Bateria- tipo botão lítio, referência  CR2032, 3v.
</t>
  </si>
  <si>
    <t>4788</t>
  </si>
  <si>
    <t>12338</t>
  </si>
  <si>
    <t>0018</t>
  </si>
  <si>
    <t>BLOCO RECADO COLORIDO: Bloco recado, material papel, 75 gramas, tipo removível, auto-adesivo, tamanho 76x76 cores sortidas. Embalagem bloco com 100fls.</t>
  </si>
  <si>
    <t>4789</t>
  </si>
  <si>
    <t>7899</t>
  </si>
  <si>
    <t>0019</t>
  </si>
  <si>
    <t>BOBINA TÉRMICA 57MMX30M: 
Bobina papel impressora, tipo papel térmico, 57mmX30m, cor amarela 1 via. Embalagem rolo de 30metros.</t>
  </si>
  <si>
    <t>4790</t>
  </si>
  <si>
    <t>7900</t>
  </si>
  <si>
    <t>0020</t>
  </si>
  <si>
    <t>BOBINA TÉRMICA 80MMX40M: 
Bobina papel impressora, tipo papel térmico, 80mmX40m, cor amarela 1 via. Embalagem rolo de 40metros.</t>
  </si>
  <si>
    <t>4791</t>
  </si>
  <si>
    <t>11831</t>
  </si>
  <si>
    <t>0021</t>
  </si>
  <si>
    <t>BORRACHA ESCOLAR Nº 40.: Borracha branca, tipo escolar, macia, nº 40, caixa com 40 unidades</t>
  </si>
  <si>
    <t>4792</t>
  </si>
  <si>
    <t>7902</t>
  </si>
  <si>
    <t>0022</t>
  </si>
  <si>
    <t>CADERNO BROCHURÃO CAPA DURA 96 FOLHAS: 
Caderno, apresentação brochura, capa dura, quantidade folhas 96, formato 140mmx200mm, cor verde.</t>
  </si>
  <si>
    <t>4793</t>
  </si>
  <si>
    <t>12339</t>
  </si>
  <si>
    <t>0023</t>
  </si>
  <si>
    <t xml:space="preserve">CADERNO ESPIRAL : Caderno, apresentação espiral, capa dura, quantidade de 96 folhas. </t>
  </si>
  <si>
    <t>4794</t>
  </si>
  <si>
    <t>8722</t>
  </si>
  <si>
    <t>0024</t>
  </si>
  <si>
    <t>CAIXA ARQUIVO MORTO: 
Caixa para arquivo, material propileno em poliondas, gramatura 320g/m, Dimensões aproximadas - A x L x P 37,0cm x 25,0cm x 13,0cm. Peso aproximado 0,12g.</t>
  </si>
  <si>
    <t>4795</t>
  </si>
  <si>
    <t>11814</t>
  </si>
  <si>
    <t>0025</t>
  </si>
  <si>
    <t>CAIXA DE CORRESPONDÊNCIA ARTICULÁVEL TRIPLA: Produzida em poliestireno transparente, três bandeijas articuláveis, tamanho para papel oficio (A4).</t>
  </si>
  <si>
    <t>4796</t>
  </si>
  <si>
    <t>7907</t>
  </si>
  <si>
    <t>0026</t>
  </si>
  <si>
    <t>CALCULADORA ELETRÔNICA 13,5X18CM: 
Calculadora de mesa, 12 dígitos, visor LCD, alimentação solar ou bateria, teclas plásticas, teclado com memória (M+ / M- / MRC), porcentagem, raiz quadrada, correção dígito a dígito, duplo zero.</t>
  </si>
  <si>
    <t>4797</t>
  </si>
  <si>
    <t>7909</t>
  </si>
  <si>
    <t>0027</t>
  </si>
  <si>
    <t>CANETA ESFEROGRÁFICA ESCRITA FINA COR AZUL: 
Corpo em material plástico cristal transparente, sextavado com orifício na lateral, tampa antiasfixiante na cor da tinta, ponta de latão, esfera de tungstênio, carga completa, com capacidade para escrita contínua, sem borrões e falhas até o final da carga, tipo escrita grossa, aprovada pelo INMETRO. Embalagem caixa com 50 unidades.</t>
  </si>
  <si>
    <t>4798</t>
  </si>
  <si>
    <t>12340</t>
  </si>
  <si>
    <t>0028</t>
  </si>
  <si>
    <t>CANETA ESFEROGRÁFICA ESCRITA FINA COR PRETA: Corpo em material plástico cristal transparente, sextavado com orifício na lateral, tampa antiasfixiante na cor da tinta, ponta de latão, esfera de tungstênio, carga completa, com capacidade para escrita contínua, sem borrões e falhas até o final da carga, tipo escrita fina, aprovada pelo INMETRO. Embalagem caixa com 50 unidades.</t>
  </si>
  <si>
    <t>4799</t>
  </si>
  <si>
    <t>12341</t>
  </si>
  <si>
    <t>0029</t>
  </si>
  <si>
    <t>CANETA ESFEROGRÁFICA ESCRITA FINA COR VERMELHA: Corpo em material plástico cristal transparente, sextavado com orifício na lateral, tampa antiasfixiante na cor da tinta, ponta de latão, esfera de tungstênio, carga completa, com capacidade para escrita contínua, sem borrões e falhas até o final da carga, tipo escrita fina, aprovada pelo INMETRO. Embalagem caixa com 50 unidades.</t>
  </si>
  <si>
    <t>4800</t>
  </si>
  <si>
    <t>7912</t>
  </si>
  <si>
    <t>0030</t>
  </si>
  <si>
    <t>CANETA MARCA TEXTO AMARELO: 
Caneta marca-texto, material plástico, tipo ponta chanfrada, fluorescente, cor amarela.</t>
  </si>
  <si>
    <t>4801</t>
  </si>
  <si>
    <t>7913</t>
  </si>
  <si>
    <t>0031</t>
  </si>
  <si>
    <t>CANETA MARCA TEXTO LARANJA: 
Caneta marca-texto, material plástico, tipo ponta chanfrada, fluorescente, cor laranja.</t>
  </si>
  <si>
    <t>4802</t>
  </si>
  <si>
    <t>7914</t>
  </si>
  <si>
    <t>0032</t>
  </si>
  <si>
    <t>CANETA PARA RETROPROJETOR COR AZUL: 
Caneta retroprojetor, material plástico, ponta fina, cor azul.</t>
  </si>
  <si>
    <t>4803</t>
  </si>
  <si>
    <t>7923</t>
  </si>
  <si>
    <t>0033</t>
  </si>
  <si>
    <t>CARIMBO AUTOMÁTICO 38X14MM: 
Carimbo, material corpo plástico, formato retangular, retráteis com mola. Área de impressão 38x14mm personalizado.</t>
  </si>
  <si>
    <t>4804</t>
  </si>
  <si>
    <t>9892</t>
  </si>
  <si>
    <t>0034</t>
  </si>
  <si>
    <t>CARIMBO AUTOMÁTICO 40X40MM: Carimbo, material corpo plástico, formato retangular, retráteis com mola. Área de impressão 40x40mm personalizado</t>
  </si>
  <si>
    <t>4805</t>
  </si>
  <si>
    <t>9893</t>
  </si>
  <si>
    <t>0035</t>
  </si>
  <si>
    <t>CARIMBO AUTOMÁTICO 40X65MM: Carimbo, material corpo plástico, formato retangular, retráteis com mola. Área de impressão 40x65mm personalizado</t>
  </si>
  <si>
    <t>4806</t>
  </si>
  <si>
    <t>7924</t>
  </si>
  <si>
    <t>0036</t>
  </si>
  <si>
    <t>CARIMBO AUTOMÁTICO 47X18MM: 
Carimbo, material corpo plástico, formato retangular, retráteis com mola. Área de impressão 47x18mm personalizado</t>
  </si>
  <si>
    <t>4807</t>
  </si>
  <si>
    <t>7921</t>
  </si>
  <si>
    <t>0037</t>
  </si>
  <si>
    <t>CARIMBO DE MADEIRA 25X70MM: 
Carimbo de madeira, material cabo de madeira, base borracha, formato retangular. Área de impressão 25x70mm</t>
  </si>
  <si>
    <t>4808</t>
  </si>
  <si>
    <t>7920</t>
  </si>
  <si>
    <t>0038</t>
  </si>
  <si>
    <t>CARIMBO DE MADEIRA 40x65MM: 
Carimbo de madeira, material cabo de madeira, base borracha, formato retangular, com cercadura. Área de impressão 40x65mm.</t>
  </si>
  <si>
    <t>4809</t>
  </si>
  <si>
    <t>7922</t>
  </si>
  <si>
    <t>0039</t>
  </si>
  <si>
    <t>CARIMBO DE MADEIRA REDONDO 40X40MM: 
Carimbo, material cabo madeira, material base borracha, formato redondo. Área de impressão 40x40mm.</t>
  </si>
  <si>
    <t>4810</t>
  </si>
  <si>
    <t>7915</t>
  </si>
  <si>
    <t>0040</t>
  </si>
  <si>
    <t>CHAVEIRO ORGANIZADOR IDENTIFICADOR DE CHAVES: 
Chaveiro, material plástico, formato retangular, tamanho 5,8 x 2,60 x 0,5, cor sortida, aplicação identificação chaves, etiqueta interna de papel. Embalagem com 50 unidades.</t>
  </si>
  <si>
    <t>4811</t>
  </si>
  <si>
    <t>11815</t>
  </si>
  <si>
    <t>0041</t>
  </si>
  <si>
    <t>CLIPE GALVANIZADO Nº10/0: Clipe galvanizado nº 10/0.Embalagem caixa contendo 500 gramas.</t>
  </si>
  <si>
    <t>4812</t>
  </si>
  <si>
    <t>7916</t>
  </si>
  <si>
    <t>0042</t>
  </si>
  <si>
    <t>CLIPE GALVANIZADO Nº4/0: 
Clipe galvanizado nº 4/0.Embalagem caixa contendo 500 gramas.</t>
  </si>
  <si>
    <t>4813</t>
  </si>
  <si>
    <t>7917</t>
  </si>
  <si>
    <t>0043</t>
  </si>
  <si>
    <t>CLIPE GALVANIZADO Nº6/0: 
Clipe galvanizado nº 6/0.Embalagem caixa contendo 500 gramas.</t>
  </si>
  <si>
    <t>4814</t>
  </si>
  <si>
    <t>11816</t>
  </si>
  <si>
    <t>0044</t>
  </si>
  <si>
    <t>CLIPE GALVANIZADO Nº8/0: Clipe galvanizado nº 8/0.Embalagem caixa contendo 500 gramas.</t>
  </si>
  <si>
    <t>4815</t>
  </si>
  <si>
    <t>7918</t>
  </si>
  <si>
    <t>0045</t>
  </si>
  <si>
    <t>COLA LÍQUIDA BRANCA 90G: 
Cola, composição polivinil acetato - PVA, secagem rápida/atóxica líquido viscoso, cor branca.</t>
  </si>
  <si>
    <t>FR</t>
  </si>
  <si>
    <t>4816</t>
  </si>
  <si>
    <t>12342</t>
  </si>
  <si>
    <t>0046</t>
  </si>
  <si>
    <t>COLA LÍQUIDA BRANCA 1KG: Cola, composição poli vinil acetato - PVA, secagem rápida/atóxica líquido viscoso, cor branca.</t>
  </si>
  <si>
    <t>4817</t>
  </si>
  <si>
    <t>12343</t>
  </si>
  <si>
    <t>0047</t>
  </si>
  <si>
    <t>CORRETIVO A BASE DE ÁGUA  : Corretivo liquido com 18 ml, atóxico, para correção de qualquer tipo de escrita, cada frasco com 18 ml, caixa com 12 unidades.</t>
  </si>
  <si>
    <t>4818</t>
  </si>
  <si>
    <t>7925</t>
  </si>
  <si>
    <t>0048</t>
  </si>
  <si>
    <t>ELÁSTICO LÁTEX FINO AMARELO Nº18: 
Embalagem pacote de 100gramas.</t>
  </si>
  <si>
    <t>4819</t>
  </si>
  <si>
    <t>11817</t>
  </si>
  <si>
    <t>0049</t>
  </si>
  <si>
    <t>ENVELOPE PARDO 176MMX250MM (A5)</t>
  </si>
  <si>
    <t>4820</t>
  </si>
  <si>
    <t>12344</t>
  </si>
  <si>
    <t>0050</t>
  </si>
  <si>
    <t>ENVELOPE PARDO 353MMX250MM(A4</t>
  </si>
  <si>
    <t>4821</t>
  </si>
  <si>
    <t>11819</t>
  </si>
  <si>
    <t>0051</t>
  </si>
  <si>
    <t>ENVELOPE PARDO 370MMX465MM(A3)</t>
  </si>
  <si>
    <t>4822</t>
  </si>
  <si>
    <t>7931</t>
  </si>
  <si>
    <t>0052</t>
  </si>
  <si>
    <t>ESTILETE PLÁSTICO LÂMINA LARGA 18: 
Estilete, material corpo plástico resistente, largura lâmina 18, tipo lâmina retrátil.</t>
  </si>
  <si>
    <t>4823</t>
  </si>
  <si>
    <t>10838</t>
  </si>
  <si>
    <t>0053</t>
  </si>
  <si>
    <t>ETIQUETA COUCHÊ ADESIVA 33MM X 21MM X 3 COLUNAS BRANCA.: Etiqueta couchê adesiva, cor branca. Embalagem rolo com aproxímadamente 5000 unidades, compatível com Zebra TLP 2844.</t>
  </si>
  <si>
    <t>ROLO</t>
  </si>
  <si>
    <t>4824</t>
  </si>
  <si>
    <t>12345</t>
  </si>
  <si>
    <t>0054</t>
  </si>
  <si>
    <t xml:space="preserve">EXPOSITOR A4: Tamanho A4, material em acrílico, base de apoio para utilização em mesa; acompanha parafuso e bucha para fixação em paredes.
Dimensões aproximadas de 233mm X 40mm X 295mm. </t>
  </si>
  <si>
    <t>4825</t>
  </si>
  <si>
    <t>7950</t>
  </si>
  <si>
    <t>0055</t>
  </si>
  <si>
    <t>EXTRATOR DE GRAMPO EM AÇO: 
Extrator grampo, material aço inoxidável, tipo espátula, tratamento superficial cromado, dimensões 150 x 20 mm.</t>
  </si>
  <si>
    <t>4826</t>
  </si>
  <si>
    <t>7952</t>
  </si>
  <si>
    <t>0056</t>
  </si>
  <si>
    <t>FITA ADESIVA  12MM X10MM TRANSPARENTE</t>
  </si>
  <si>
    <t>4827</t>
  </si>
  <si>
    <t>8723</t>
  </si>
  <si>
    <t>0057</t>
  </si>
  <si>
    <t>FITA ADESIVA 12MMX10M AMARELA</t>
  </si>
  <si>
    <t>4828</t>
  </si>
  <si>
    <t>7953</t>
  </si>
  <si>
    <t>0058</t>
  </si>
  <si>
    <t>FITA ADESIVA 12MMX10M AZUL</t>
  </si>
  <si>
    <t>4829</t>
  </si>
  <si>
    <t>7954</t>
  </si>
  <si>
    <t>0059</t>
  </si>
  <si>
    <t>FITA ADESIVA 12MMX10M BRANCA</t>
  </si>
  <si>
    <t>4830</t>
  </si>
  <si>
    <t>11820</t>
  </si>
  <si>
    <t>0060</t>
  </si>
  <si>
    <t>FITA ADESIVA 12MMX10M LARANJA</t>
  </si>
  <si>
    <t>4831</t>
  </si>
  <si>
    <t>7955</t>
  </si>
  <si>
    <t>0061</t>
  </si>
  <si>
    <t>FITA ADESIVA 12MMX10M PRETA</t>
  </si>
  <si>
    <t>4832</t>
  </si>
  <si>
    <t>7956</t>
  </si>
  <si>
    <t>0062</t>
  </si>
  <si>
    <t>FITA ADESIVA 12MMX10M VERDE</t>
  </si>
  <si>
    <t>4833</t>
  </si>
  <si>
    <t>7957</t>
  </si>
  <si>
    <t>0063</t>
  </si>
  <si>
    <t>FITA ADESIVA 12MMX10M VERMELHA</t>
  </si>
  <si>
    <t>4834</t>
  </si>
  <si>
    <t>7958</t>
  </si>
  <si>
    <t>0064</t>
  </si>
  <si>
    <t>FITA ADESIVA 45MMX45M TRANSPARENTE</t>
  </si>
  <si>
    <t>4835</t>
  </si>
  <si>
    <t>11821</t>
  </si>
  <si>
    <t>0065</t>
  </si>
  <si>
    <t>FITA ADESIVA CREPE 24mm X 50m BRANCA</t>
  </si>
  <si>
    <t>4836</t>
  </si>
  <si>
    <t>12346</t>
  </si>
  <si>
    <t>0066</t>
  </si>
  <si>
    <t>FITA DUPLA FACE TRANSPARENTE 12MM X 20M: Fita dupla face transparente com adesão forte, que não deixa resíduos quando removida da superfície. Resistência: um peso igual ou superior a 2kg. Dimensão: 12mm x 2m.</t>
  </si>
  <si>
    <t>4837</t>
  </si>
  <si>
    <t>11822</t>
  </si>
  <si>
    <t>0067</t>
  </si>
  <si>
    <t>FITA DUPLA FACE TRANSPARENTE: Fita dupla face transparente com adesão forte, que não deixa resíduos quando removida da superfície. Resistência: um pedaço de 20cm da fita deve suportar um peso igual ou superior a 5kg. Dimensão: 24mm x 2m.</t>
  </si>
  <si>
    <t>4838</t>
  </si>
  <si>
    <t>12347</t>
  </si>
  <si>
    <t>0068</t>
  </si>
  <si>
    <t>GIZ DE CERA 12 CORES: Traço macio,cores vivas,super cobertura,não toxico,cores sortidas na caixa.</t>
  </si>
  <si>
    <t>4839</t>
  </si>
  <si>
    <t>8873</t>
  </si>
  <si>
    <t>0069</t>
  </si>
  <si>
    <t>GRAMPEADOR DE MESA MÉDIO 25 FOLHAS: Grampeador em metal de média capacidade, para grampo 26/6, com extrator de grampos embutido, capacidade para até 26 folhas com espessura de 75 g/m².</t>
  </si>
  <si>
    <t>4840</t>
  </si>
  <si>
    <t>5584</t>
  </si>
  <si>
    <t>0070</t>
  </si>
  <si>
    <t>GRAMPEADOR DE MESA PROFISSIONAL 100 FOLHAS: Grampeador em aço de grande capacidade, com base, sistema de abastecimento de grampos na parte traseira, capacidade para até 100 folhas com espessura de 75 g/m².</t>
  </si>
  <si>
    <t>4841</t>
  </si>
  <si>
    <t>5712</t>
  </si>
  <si>
    <t>0071</t>
  </si>
  <si>
    <t>GRAMPO 23/13 GALVANIZADO: Caixa com 5000 grampos.</t>
  </si>
  <si>
    <t>4842</t>
  </si>
  <si>
    <t>5189</t>
  </si>
  <si>
    <t>0072</t>
  </si>
  <si>
    <t>GRAMPO 23/6 GALVANIZADO: Caixa com 5000 grampos.</t>
  </si>
  <si>
    <t>4843</t>
  </si>
  <si>
    <t>5188</t>
  </si>
  <si>
    <t>0073</t>
  </si>
  <si>
    <t>GRAMPO 26/6 GALVANIZADO: Caixa com 5000 grampos.</t>
  </si>
  <si>
    <t>4844</t>
  </si>
  <si>
    <t>12348</t>
  </si>
  <si>
    <t>0074</t>
  </si>
  <si>
    <t>GRAMPO 26/3 GALVANIZADO: Caixa com 5000 grampos.</t>
  </si>
  <si>
    <t>4845</t>
  </si>
  <si>
    <t>7971</t>
  </si>
  <si>
    <t>0075</t>
  </si>
  <si>
    <t>GRAMPO PLÁSTICO 80MM: 
Grampo plástico, tipo trilho, 80mm, capacidade armazenamento 200 fls, cor branca. Embalagem pacote com 50 unidades.</t>
  </si>
  <si>
    <t>4846</t>
  </si>
  <si>
    <t>7972</t>
  </si>
  <si>
    <t>0076</t>
  </si>
  <si>
    <t>LACRE PLÁSTICO DE SEGURANÇA TIPO ESCAMA 16CM AMARELO: Polipropileno, com um lado liso e o outro dentado, na cor amarelo.Embalagem pacote com 100 unidades.</t>
  </si>
  <si>
    <t>4847</t>
  </si>
  <si>
    <t>1922</t>
  </si>
  <si>
    <t>0077</t>
  </si>
  <si>
    <t>LÁPIS PRETO Nº 02: Sem borracha, grafite 2-HB, em madeira, cilíndrico, com envoltório do grafite inteiriço, sem emendas, medindo 7x175mm, com marca do fabricante impressa no lápis.</t>
  </si>
  <si>
    <t>4848</t>
  </si>
  <si>
    <t>12351</t>
  </si>
  <si>
    <t>0078</t>
  </si>
  <si>
    <t>LAPIS DE COR: Lápis de cor, material em madeira, caixa com 12 unidades, com ponta macia e fácil de apontar.</t>
  </si>
  <si>
    <t>4849</t>
  </si>
  <si>
    <t>7904</t>
  </si>
  <si>
    <t>0079</t>
  </si>
  <si>
    <t>LIVRO ATA 100 FLS: 
Livro ata, material, com margem, papel sulfite, gramatura 75, quantidade folhas 100, comprimento 297, largura 210.</t>
  </si>
  <si>
    <t>4850</t>
  </si>
  <si>
    <t>7905</t>
  </si>
  <si>
    <t>0080</t>
  </si>
  <si>
    <t>LIVRO ATA 200 FLS: 
Livro ata, material, com margem, papel sulfite, gramatura 75, quantidade folhas 200, comprimento 297, largura 210.</t>
  </si>
  <si>
    <t>4851</t>
  </si>
  <si>
    <t>7903</t>
  </si>
  <si>
    <t>0081</t>
  </si>
  <si>
    <t>LIVRO PROTOCOLO DE CORRESPONDÊNCIA 96FLS: 
Caderno protocolo, capa dura, quantidade 96 folhas</t>
  </si>
  <si>
    <t>4852</t>
  </si>
  <si>
    <t>11823</t>
  </si>
  <si>
    <t>0082</t>
  </si>
  <si>
    <t>MARCADOR PARA QUADRO BRANCO PONTA FINA : Ponta fina redonda e macia, recarregável, cor azul.</t>
  </si>
  <si>
    <t>4853</t>
  </si>
  <si>
    <t>12352</t>
  </si>
  <si>
    <t>0083</t>
  </si>
  <si>
    <t>MARCADOR PARA QUADRO BRANCO PONTA GROSSA .: Ponta 4mm-6mm grossa redonda e macia, recarregável, de fácil remoção, cor azul.</t>
  </si>
  <si>
    <t>4854</t>
  </si>
  <si>
    <t>7982</t>
  </si>
  <si>
    <t>0084</t>
  </si>
  <si>
    <t>PAPEL AUTO ADESIVO TIPO CONTACT BRANCA: Papel auto-adesivo, material plástico, tipo contact, cor branca, largura 45cm.Embalagem rolo com 10 metros.</t>
  </si>
  <si>
    <t>4855</t>
  </si>
  <si>
    <t>7981</t>
  </si>
  <si>
    <t>0085</t>
  </si>
  <si>
    <t>PAPEL AUTO ADESIVO TIPO CONTACT TRANSPARENTE: 
Papel auto-adesivo, material plástico, tipo contact, transparente, largura 45cm.Embalagem rolo com 25 metros.</t>
  </si>
  <si>
    <t>4856</t>
  </si>
  <si>
    <t>7978</t>
  </si>
  <si>
    <t>0086</t>
  </si>
  <si>
    <t>PAPEL CARBONO A4: 
Papel carbono, material película poliéster, aplicação escrita manual, tipo mono face, cor azul, comprimento 297 mm, largura 210 mm.</t>
  </si>
  <si>
    <t>4857</t>
  </si>
  <si>
    <t>2091</t>
  </si>
  <si>
    <t>0087</t>
  </si>
  <si>
    <t>PAPEL CARTÃO COM BRILHO: Material celulose vegetal, gramatura 240 g/m², 48X40cm, cores variadas.</t>
  </si>
  <si>
    <t>4858</t>
  </si>
  <si>
    <t>2042</t>
  </si>
  <si>
    <t>0088</t>
  </si>
  <si>
    <t>PAPEL CARTÃO FOSCO: Material celulose vegetal, gramatura 240 g/m², 48X40cm, cores variadas.</t>
  </si>
  <si>
    <t>4859</t>
  </si>
  <si>
    <t>2038</t>
  </si>
  <si>
    <t>0089</t>
  </si>
  <si>
    <t>PAPEL CREPOM:  Papel Crepom, material celulose vegetal, gramatura 18 g/m2, comprimento 2m, largura 48cm, cores variadas.</t>
  </si>
  <si>
    <t>4860</t>
  </si>
  <si>
    <t>7959</t>
  </si>
  <si>
    <t>0090</t>
  </si>
  <si>
    <t>PAPEL EMBORRACHADO COM GLÍTER: 
Material emborrachado E.V.A (espuma vinílica acetinada), dimensões 40x60cm, espessura 2 mm, cores variadas.</t>
  </si>
  <si>
    <t>4861</t>
  </si>
  <si>
    <t>3061</t>
  </si>
  <si>
    <t>0091</t>
  </si>
  <si>
    <t>PAPEL EMBORRACHADO LISO: Material emborrachado E.V.A (espuma vinílica acetinada), dimensões 40x60cm, espessura 2 mm, cores variadas.</t>
  </si>
  <si>
    <t>4862</t>
  </si>
  <si>
    <t>7983</t>
  </si>
  <si>
    <t>0092</t>
  </si>
  <si>
    <t>PAPEL KRAFT 66X96MM: 
Papel kraft, material celulose vegetal, gramatura 80g/m2, comprimento 66x96mm.</t>
  </si>
  <si>
    <t>4863</t>
  </si>
  <si>
    <t>10850</t>
  </si>
  <si>
    <t>0093</t>
  </si>
  <si>
    <t>PAPEL SEDA.: Material celulose vegetal, gramatura 56 g/m², dimensões 48X60 cm, cores variadas.</t>
  </si>
  <si>
    <t>4864</t>
  </si>
  <si>
    <t>2003</t>
  </si>
  <si>
    <t>0094</t>
  </si>
  <si>
    <t>PAPEL TERMOSENSÍVEL 216X30M: Bobina para fax.</t>
  </si>
  <si>
    <t>4865</t>
  </si>
  <si>
    <t>1943</t>
  </si>
  <si>
    <t>0095</t>
  </si>
  <si>
    <t>PASTA CATÁLOGO 50 FOLHAS: Material polipropileno, com visor para identificação, contém 50 envelopes plásticos.</t>
  </si>
  <si>
    <t>4866</t>
  </si>
  <si>
    <t>12353</t>
  </si>
  <si>
    <t>0096</t>
  </si>
  <si>
    <t>PASTA CLASSIFICADORA EM CARTOLINA .: Produzida em cartolina, presilha de plástico estendida, dimensões mínimas 345x235 (mm), gramatura 480 g/m², espessura mínima 0,50 mm.</t>
  </si>
  <si>
    <t>4867</t>
  </si>
  <si>
    <t>10849</t>
  </si>
  <si>
    <t>0097</t>
  </si>
  <si>
    <t>PASTA PLÁSTICA COM ELÁSTICO 35MM.: Polipropileno, com abas e elástico, transparente.</t>
  </si>
  <si>
    <t>4868</t>
  </si>
  <si>
    <t>5697</t>
  </si>
  <si>
    <t>0098</t>
  </si>
  <si>
    <t>PASTA PLÁSTICA COM ELÁSTICO 55MM: Polipropileno, com abas e elástico, cor azul.</t>
  </si>
  <si>
    <t>4869</t>
  </si>
  <si>
    <t>7990</t>
  </si>
  <si>
    <t>0099</t>
  </si>
  <si>
    <t>PASTA PLÁSTICA COM ELÁSTICO FINA: 
Polipropileno, com abas e elástico, transparente</t>
  </si>
  <si>
    <t>4870</t>
  </si>
  <si>
    <t>1929</t>
  </si>
  <si>
    <t>0100</t>
  </si>
  <si>
    <t>PASTA PRONTUÁRIO TRANSPARENTE CRISTAL 225X343MM: Presilha plástica.</t>
  </si>
  <si>
    <t>4871</t>
  </si>
  <si>
    <t>7994</t>
  </si>
  <si>
    <t>0101</t>
  </si>
  <si>
    <t>PASTA SANFONADA A4: 
Pasta sanfonada, material polipropileno, com 12 divisórias, tamanho A4, com índice alfabético AZ, cores variadas.</t>
  </si>
  <si>
    <t>4872</t>
  </si>
  <si>
    <t>11836</t>
  </si>
  <si>
    <t>0102</t>
  </si>
  <si>
    <t>PASTA SUSPENSA COMPLETA COM PRESILHA DE PLÁSTICO.: Pasta suspensa, material 100% plástico, atóxico e resistente, etiqueta e visor para identificação. Cor transparente.</t>
  </si>
  <si>
    <t>4873</t>
  </si>
  <si>
    <t>2028</t>
  </si>
  <si>
    <t>0103</t>
  </si>
  <si>
    <t>PASTA SUSPENSA COMPLETA COM PRESILHA DE PLÁSTICO REFORÇADO: 
Papel cartão Kraft, presilha em plástico reforçado; visor em plástico transparente e etiqueta para identificação, dimensões mínimas360x240mm, gramatura mínima de 330g/m².</t>
  </si>
  <si>
    <t>4874</t>
  </si>
  <si>
    <t>7997</t>
  </si>
  <si>
    <t>0104</t>
  </si>
  <si>
    <t>PERFURADOR DE PAPEL 02 FUROS 25 FLS.: 
Perfurador de papel, material metal, tipo mesa, tratamento superficial pintado, capacidade perfuração 25 fls, funcionamento manual.</t>
  </si>
  <si>
    <t>4875</t>
  </si>
  <si>
    <t>12354</t>
  </si>
  <si>
    <t>0105</t>
  </si>
  <si>
    <t xml:space="preserve">PERFURADOR DE PAPEL 02 FUROS 50 FLS.: Perfurador de papel, material metal, tipo mesa, tratamento superficial pintado, capacidade perfuração 50 fls, funcionamento manual. </t>
  </si>
  <si>
    <t>4876</t>
  </si>
  <si>
    <t>5193</t>
  </si>
  <si>
    <t>0106</t>
  </si>
  <si>
    <t>PERFURADOR DE PAPEL 04 FUROS: Capacidade para 100 folhas e escala para ajuste de formato de papel.</t>
  </si>
  <si>
    <t>4877</t>
  </si>
  <si>
    <t>11824</t>
  </si>
  <si>
    <t>0107</t>
  </si>
  <si>
    <t>PILHA ALCALINA 23AE 12V</t>
  </si>
  <si>
    <t>4878</t>
  </si>
  <si>
    <t>5195</t>
  </si>
  <si>
    <t>0108</t>
  </si>
  <si>
    <t>PILHA ALCALINA MÉDIA C 1,5V</t>
  </si>
  <si>
    <t>4879</t>
  </si>
  <si>
    <t>1933</t>
  </si>
  <si>
    <t>0109</t>
  </si>
  <si>
    <t>PILHA ALCALINA PEQUENA AA 1,5V</t>
  </si>
  <si>
    <t>4880</t>
  </si>
  <si>
    <t>5196</t>
  </si>
  <si>
    <t>0110</t>
  </si>
  <si>
    <t>PILHA ALCALINA PEQUENA PALITO AAA 1,5V</t>
  </si>
  <si>
    <t>4881</t>
  </si>
  <si>
    <t>8003</t>
  </si>
  <si>
    <t>0111</t>
  </si>
  <si>
    <t>PISTOLA DE COLA QUENTE 40W BIVOLT GRANDE</t>
  </si>
  <si>
    <t>4882</t>
  </si>
  <si>
    <t>8017</t>
  </si>
  <si>
    <t>0112</t>
  </si>
  <si>
    <t>PLÁSTICO PASTA CATÁLOGO 04 FUROS 0,12MM: 
Plástico para pasta catálogo, material polietileno,04 furos, extra médio 0,12mm, tamanho A4.</t>
  </si>
  <si>
    <t>4883</t>
  </si>
  <si>
    <t>8004</t>
  </si>
  <si>
    <t>0113</t>
  </si>
  <si>
    <t>PORTA FOLDERS VERTICAL A4 DE PAREDE EM PETG: 
Porta folders, material acrílico PETG 30X21X2,4cm.</t>
  </si>
  <si>
    <t>4884</t>
  </si>
  <si>
    <t>1967</t>
  </si>
  <si>
    <t>0114</t>
  </si>
  <si>
    <t>PRANCHETA TRANSPARENTE EM ACRÍLICO: Portátil, confeccionada em material plástico (acrílico), tamanho ofício, com prendedor para fixação de papel em material metálico não oxidável na parte superior, cor cristal (transparente).</t>
  </si>
  <si>
    <t>4885</t>
  </si>
  <si>
    <t>8009</t>
  </si>
  <si>
    <t>0115</t>
  </si>
  <si>
    <t>QUADRO BRANCO 100X120CM: 
Moldura em alumínio</t>
  </si>
  <si>
    <t>4886</t>
  </si>
  <si>
    <t>8011</t>
  </si>
  <si>
    <t>0116</t>
  </si>
  <si>
    <t>QUADRO BRANCO 200X120CM: 
Moldura em alumínio.</t>
  </si>
  <si>
    <t>4887</t>
  </si>
  <si>
    <t>5786</t>
  </si>
  <si>
    <t>0117</t>
  </si>
  <si>
    <t>QUADRO BRANCO MAGNÉTICO 100X120CM: Moldura em alumínio.</t>
  </si>
  <si>
    <t>4888</t>
  </si>
  <si>
    <t>5785</t>
  </si>
  <si>
    <t>0118</t>
  </si>
  <si>
    <t>QUADRO DE AVISO EM FELTRO 90X120CM: Moldura em alumínio.</t>
  </si>
  <si>
    <t>4889</t>
  </si>
  <si>
    <t>8015</t>
  </si>
  <si>
    <t>0119</t>
  </si>
  <si>
    <t>REFORÇO AUTOADESIVO PLÁSTICO TRANSPARENTE BRANCO: 
Reforço autoadesivo plástico, transparente na cor branca, 14~16mm de diâmetro, para aplicação em reforço de furos em papel. Embalagem   com 250 unidades.</t>
  </si>
  <si>
    <t>4890</t>
  </si>
  <si>
    <t>8014</t>
  </si>
  <si>
    <t>0120</t>
  </si>
  <si>
    <t>RÉGUA ACRÍLICO 30CM: 
Régua Comum, confeccionada em acrílico transparente rígido, espessura com 3 mm e 30 cm de comprimento, com graduação.</t>
  </si>
  <si>
    <t>4891</t>
  </si>
  <si>
    <t>8016</t>
  </si>
  <si>
    <t>0121</t>
  </si>
  <si>
    <t>RIBBON DE CERA 110MM X 74M COMPATÍVEL COM ZEBRA TLP 2844</t>
  </si>
  <si>
    <t>4892</t>
  </si>
  <si>
    <t>12355</t>
  </si>
  <si>
    <t>0122</t>
  </si>
  <si>
    <t>RIBBON DE CERA 110 x 74MT ZEBRA/ARGOX COMPATÍVEL COM CONCORDIA.</t>
  </si>
  <si>
    <t>4893</t>
  </si>
  <si>
    <t>12356</t>
  </si>
  <si>
    <t>0123</t>
  </si>
  <si>
    <t>ROLO DE FITILHO PARA DECORAÇÃO .    : Fitilho 0.5cm x 50metros - cores variadas (vermelho, rosa, azul claro, azul escuro, verde, amarelo, branco). Rolo de fitilho para decoração. 
Composição: PE, PP e corantes
Medida: 0,5cm de largura ou 5mm
Quantidade: 50 metros</t>
  </si>
  <si>
    <t>4894</t>
  </si>
  <si>
    <t>11825</t>
  </si>
  <si>
    <t>0124</t>
  </si>
  <si>
    <t>SERVIÇO DE ENCADERNAÇÃO 100FLS</t>
  </si>
  <si>
    <t>4895</t>
  </si>
  <si>
    <t>11826</t>
  </si>
  <si>
    <t>0125</t>
  </si>
  <si>
    <t>SERVIÇO DE ENCADERNAÇÃO 150FLS</t>
  </si>
  <si>
    <t>4896</t>
  </si>
  <si>
    <t>11827</t>
  </si>
  <si>
    <t>0126</t>
  </si>
  <si>
    <t>SERVIÇO DE ENCADERNAÇÃO 200FLS</t>
  </si>
  <si>
    <t>4897</t>
  </si>
  <si>
    <t>11828</t>
  </si>
  <si>
    <t>0127</t>
  </si>
  <si>
    <t>SERVIÇO DE ENCADERNAÇÃO 50FLS</t>
  </si>
  <si>
    <t>4898</t>
  </si>
  <si>
    <t>11829</t>
  </si>
  <si>
    <t>0128</t>
  </si>
  <si>
    <t>SERVIÇO DE PLASTIFICAÇÃO DE DOCUMENTOS</t>
  </si>
  <si>
    <t>4899</t>
  </si>
  <si>
    <t>8019</t>
  </si>
  <si>
    <t>0129</t>
  </si>
  <si>
    <t>TESOURA 21CM: 
Material aço inoxidável, cabo polipropileno, comprimento 21cm, sem ponta.</t>
  </si>
  <si>
    <t>4900</t>
  </si>
  <si>
    <t>8018</t>
  </si>
  <si>
    <t>0130</t>
  </si>
  <si>
    <t>TESOURA ESCOLAR 13CM: 
Material aço inoxidável, com cabo de resina termoplástica, ponta arredondada. Comprimento 13cm; largura 6,2cm; altura 0,4cm.</t>
  </si>
  <si>
    <t>4901</t>
  </si>
  <si>
    <t>11830</t>
  </si>
  <si>
    <t>0131</t>
  </si>
  <si>
    <t xml:space="preserve">TINTA PARA CARIMBO AZUL.: Tinta para carimbo, componentes base d´água, corante, solventes e aditivos, cor azul. Embalagem frasco de 40 ml. </t>
  </si>
  <si>
    <t>4902</t>
  </si>
  <si>
    <t>10835</t>
  </si>
  <si>
    <t>0132</t>
  </si>
  <si>
    <t>TINTA PARA CARIMBO PRETA.: Tinta para carimbo, componentes base d´água, corante, solventes e aditivos, cor preta. Embalagem frasco de 40 ml.</t>
  </si>
  <si>
    <t>4903</t>
  </si>
  <si>
    <t>8023</t>
  </si>
  <si>
    <t>0133</t>
  </si>
  <si>
    <t>TINTA PARA CARIMBO VERMELHA: 
Tinta para carimbo, componentes base d´água, corante, solventes e aditivos, cor vermelha. Embalagem frasco de 40 ml.</t>
  </si>
  <si>
    <t>4904</t>
  </si>
  <si>
    <t>12370</t>
  </si>
  <si>
    <t>0134</t>
  </si>
  <si>
    <t>PULSEIRA DE IDENTIFICAÇÃO HOSPITALAR/EVENTOS/FESTAS PARA CONTROLE DE ACESSO / BRANCA: Pulseira, material composto por fibras de polietileno, leve, sem costura, com alta resistência, material atóxico, impermeável, 245x20mm, cor branca. Pacote com 100 unidades</t>
  </si>
  <si>
    <t>4905</t>
  </si>
  <si>
    <t>12371</t>
  </si>
  <si>
    <t>0135</t>
  </si>
  <si>
    <t>PULSEIRA DE IDENTIFICAÇÃO HOSPITALAR/EVENTOS/FESTAS PARA CONTROLE DE ACESSO - CINZA: Pulseira, material composto por fibras de polietileno, leve, sem costura, com alta resistência, material atóxico, impermeável, 245x20mm, cor cinza. Pacote com 100 unidades</t>
  </si>
  <si>
    <t>4906</t>
  </si>
  <si>
    <t>12372</t>
  </si>
  <si>
    <t>0136</t>
  </si>
  <si>
    <t>PULSEIRA DE IDENTIFICAÇÃO HOSPITALAR/EVENTOS/FESTAS PARA CONTROLE DE ACESSO  - ROSA: Pulseira, material composto por fibras de polietileno, leve, sem costura, com alta resistência, material atóxico, impermeável, 245x20mm, cor rosa - pacote com 100 unidades</t>
  </si>
  <si>
    <t>4907</t>
  </si>
  <si>
    <t>12373</t>
  </si>
  <si>
    <t>0137</t>
  </si>
  <si>
    <t>PULSEIRA DE IDENTIFICAÇÃO HOSPITALAR/EVENTOS/FESTAS PARA CONTROLE DE ACESSO -  VERDE: Pulseira, material composto por fibras de polietileno, leve, sem costura, com alta resistência, material atóxico, impermeável, 245x20mm, cor verde - com 100 unidades</t>
  </si>
  <si>
    <t>4908</t>
  </si>
  <si>
    <t>12374</t>
  </si>
  <si>
    <t>0138</t>
  </si>
  <si>
    <t>PULSEIRA DE IDENTIFICAÇÃO HOSPITALAR/EVENTOS/FESTAS PARA CONTROLE DE ACESSO  - AMARELA: Pulseira, material composto por fibras de polietileno, leve, sem costura, com alta resistência, material atóxico, impermeável, 245x20mm, cor amarela - com 100 unidades</t>
  </si>
  <si>
    <t>4909</t>
  </si>
  <si>
    <t>12375</t>
  </si>
  <si>
    <t>0139</t>
  </si>
  <si>
    <t>PULSEIRA DE IDENTIFICAÇÃO HOSPITALAR/EVENTOS/FESTAS PARA CONTROLE DE ACESSO -  LARANJA: Pulseira, material composto por fibras de polietileno, leve, sem costura, com alta resistência, material atóxico, impermeável, 245x20mm, cor laranja com 100 unidades</t>
  </si>
  <si>
    <t>4910</t>
  </si>
  <si>
    <t>12376</t>
  </si>
  <si>
    <t>0140</t>
  </si>
  <si>
    <t>PULSEIRA DE IDENTIFICAÇÃO HOSPITALAR/EVENTOS/FESTAS PARA CONTROLE DE ACESSO -  VERMELHA: Pulseira, material composto por fibras de polietileno, leve, sem costura, com alta resistência, material atóxico, impermeável, 245x20mm, cor Vermelha com 100 unidades</t>
  </si>
  <si>
    <t>4911</t>
  </si>
  <si>
    <t>12368</t>
  </si>
  <si>
    <t>0141</t>
  </si>
  <si>
    <t>LACRE PLÁSTICO DE SEGURANÇA TIPO ESCAMA 16CM AZUL ..: Polipropileno, com um lado liso e o outro dentado, na cor azul. Pacote com 100 unidades</t>
  </si>
  <si>
    <t>4912</t>
  </si>
  <si>
    <t>12369</t>
  </si>
  <si>
    <t>0142</t>
  </si>
  <si>
    <t>LACRE PLÁSTICO DE SEGURANÇA TIPO ESCAMA 23CM AMARELO..: Polipropileno, com um lado liso e o outro dentado, na cor amarelo. Pacote com 100 unidades</t>
  </si>
  <si>
    <t>4913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</si>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</sst>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9"/>
  <sheetViews>
    <sheetView tabSelected="1" zoomScale="85" zoomScaleNormal="85" zoomScalePageLayoutView="0" workbookViewId="0" topLeftCell="B1">
      <selection activeCell="C8" sqref="C8:M8"/>
    </sheetView>
  </sheetViews>
  <sheetFormatPr defaultColWidth="9.140625" defaultRowHeight="12.75"/>
  <cols>
    <col min="1" max="1" width="0" style="0" hidden="1" customWidth="1"/>
    <col min="2" max="2" width="14.421875" style="0" customWidth="1"/>
    <col min="3" max="3" width="68.28125" style="0" customWidth="1"/>
    <col min="4" max="4" width="7.00390625" style="0" customWidth="1"/>
    <col min="5" max="5" width="15.7109375" style="0" customWidth="1"/>
    <col min="6" max="6" width="12.421875" style="0" customWidth="1"/>
    <col min="7" max="7" width="11.28125" style="0" customWidth="1"/>
    <col min="8" max="8" width="15.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6.2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6.25">
      <c r="B8" s="1" t="s">
        <v>9</v>
      </c>
      <c r="C8" s="14" t="s">
        <v>10</v>
      </c>
      <c r="D8" s="12"/>
      <c r="E8" s="12"/>
      <c r="F8" s="12"/>
      <c r="G8" s="12"/>
      <c r="H8" s="12"/>
      <c r="I8" s="12"/>
      <c r="J8" s="12"/>
      <c r="K8" s="12"/>
      <c r="L8" s="12"/>
      <c r="M8" s="12"/>
    </row>
    <row r="9" spans="2:13" ht="26.2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52.5">
      <c r="A15" s="7" t="s">
        <v>33</v>
      </c>
      <c r="B15" s="7" t="s">
        <v>34</v>
      </c>
      <c r="C15" s="4" t="s">
        <v>35</v>
      </c>
      <c r="D15" s="4" t="s">
        <v>36</v>
      </c>
      <c r="E15" s="6">
        <v>20</v>
      </c>
      <c r="F15" s="8">
        <v>0</v>
      </c>
      <c r="G15" s="6">
        <f aca="true" t="shared" si="0" ref="G15:G46">ROUND(SUM(E15*F15),2)</f>
        <v>0</v>
      </c>
      <c r="H15" s="9" t="s">
        <v>0</v>
      </c>
      <c r="I15" s="7" t="s">
        <v>37</v>
      </c>
      <c r="J15" s="5" t="s">
        <v>0</v>
      </c>
      <c r="K15" s="6">
        <f aca="true" t="shared" si="1" ref="K15:K46">SUM(G15:G15)</f>
        <v>0</v>
      </c>
      <c r="L15" s="6">
        <v>2.995</v>
      </c>
      <c r="M15" s="6" t="s">
        <v>38</v>
      </c>
    </row>
    <row r="16" spans="1:13" ht="39">
      <c r="A16" s="7" t="s">
        <v>39</v>
      </c>
      <c r="B16" s="7" t="s">
        <v>40</v>
      </c>
      <c r="C16" s="4" t="s">
        <v>41</v>
      </c>
      <c r="D16" s="4" t="s">
        <v>23</v>
      </c>
      <c r="E16" s="6">
        <v>20</v>
      </c>
      <c r="F16" s="8">
        <v>0</v>
      </c>
      <c r="G16" s="6">
        <f t="shared" si="0"/>
        <v>0</v>
      </c>
      <c r="H16" s="9" t="s">
        <v>0</v>
      </c>
      <c r="I16" s="7" t="s">
        <v>42</v>
      </c>
      <c r="J16" s="5" t="s">
        <v>0</v>
      </c>
      <c r="K16" s="6">
        <f t="shared" si="1"/>
        <v>0</v>
      </c>
      <c r="L16" s="6">
        <v>8.1283</v>
      </c>
      <c r="M16" s="6" t="s">
        <v>38</v>
      </c>
    </row>
    <row r="17" spans="1:13" ht="39">
      <c r="A17" s="7" t="s">
        <v>43</v>
      </c>
      <c r="B17" s="7" t="s">
        <v>44</v>
      </c>
      <c r="C17" s="4" t="s">
        <v>45</v>
      </c>
      <c r="D17" s="4" t="s">
        <v>23</v>
      </c>
      <c r="E17" s="6">
        <v>10</v>
      </c>
      <c r="F17" s="8">
        <v>0</v>
      </c>
      <c r="G17" s="6">
        <f t="shared" si="0"/>
        <v>0</v>
      </c>
      <c r="H17" s="9" t="s">
        <v>0</v>
      </c>
      <c r="I17" s="7" t="s">
        <v>46</v>
      </c>
      <c r="J17" s="5" t="s">
        <v>0</v>
      </c>
      <c r="K17" s="6">
        <f t="shared" si="1"/>
        <v>0</v>
      </c>
      <c r="L17" s="6">
        <v>7.925</v>
      </c>
      <c r="M17" s="6" t="s">
        <v>38</v>
      </c>
    </row>
    <row r="18" spans="1:13" ht="39">
      <c r="A18" s="7" t="s">
        <v>47</v>
      </c>
      <c r="B18" s="7" t="s">
        <v>48</v>
      </c>
      <c r="C18" s="4" t="s">
        <v>49</v>
      </c>
      <c r="D18" s="4" t="s">
        <v>23</v>
      </c>
      <c r="E18" s="6">
        <v>10</v>
      </c>
      <c r="F18" s="8">
        <v>0</v>
      </c>
      <c r="G18" s="6">
        <f t="shared" si="0"/>
        <v>0</v>
      </c>
      <c r="H18" s="9" t="s">
        <v>0</v>
      </c>
      <c r="I18" s="7" t="s">
        <v>50</v>
      </c>
      <c r="J18" s="5" t="s">
        <v>0</v>
      </c>
      <c r="K18" s="6">
        <f t="shared" si="1"/>
        <v>0</v>
      </c>
      <c r="L18" s="6">
        <v>7.392</v>
      </c>
      <c r="M18" s="6" t="s">
        <v>38</v>
      </c>
    </row>
    <row r="19" spans="1:13" ht="39">
      <c r="A19" s="7" t="s">
        <v>51</v>
      </c>
      <c r="B19" s="7" t="s">
        <v>52</v>
      </c>
      <c r="C19" s="4" t="s">
        <v>53</v>
      </c>
      <c r="D19" s="4" t="s">
        <v>23</v>
      </c>
      <c r="E19" s="6">
        <v>10</v>
      </c>
      <c r="F19" s="8">
        <v>0</v>
      </c>
      <c r="G19" s="6">
        <f t="shared" si="0"/>
        <v>0</v>
      </c>
      <c r="H19" s="9" t="s">
        <v>0</v>
      </c>
      <c r="I19" s="7" t="s">
        <v>54</v>
      </c>
      <c r="J19" s="5" t="s">
        <v>0</v>
      </c>
      <c r="K19" s="6">
        <f t="shared" si="1"/>
        <v>0</v>
      </c>
      <c r="L19" s="6">
        <v>4.57</v>
      </c>
      <c r="M19" s="6" t="s">
        <v>38</v>
      </c>
    </row>
    <row r="20" spans="1:13" ht="39">
      <c r="A20" s="7" t="s">
        <v>55</v>
      </c>
      <c r="B20" s="7" t="s">
        <v>56</v>
      </c>
      <c r="C20" s="4" t="s">
        <v>57</v>
      </c>
      <c r="D20" s="4" t="s">
        <v>58</v>
      </c>
      <c r="E20" s="6">
        <v>5</v>
      </c>
      <c r="F20" s="8">
        <v>0</v>
      </c>
      <c r="G20" s="6">
        <f t="shared" si="0"/>
        <v>0</v>
      </c>
      <c r="H20" s="9" t="s">
        <v>0</v>
      </c>
      <c r="I20" s="7" t="s">
        <v>59</v>
      </c>
      <c r="J20" s="5" t="s">
        <v>0</v>
      </c>
      <c r="K20" s="6">
        <f t="shared" si="1"/>
        <v>0</v>
      </c>
      <c r="L20" s="6">
        <v>16.9067</v>
      </c>
      <c r="M20" s="6" t="s">
        <v>38</v>
      </c>
    </row>
    <row r="21" spans="1:13" ht="26.25">
      <c r="A21" s="7" t="s">
        <v>60</v>
      </c>
      <c r="B21" s="7" t="s">
        <v>61</v>
      </c>
      <c r="C21" s="4" t="s">
        <v>62</v>
      </c>
      <c r="D21" s="4" t="s">
        <v>63</v>
      </c>
      <c r="E21" s="6">
        <v>10</v>
      </c>
      <c r="F21" s="8">
        <v>0</v>
      </c>
      <c r="G21" s="6">
        <f t="shared" si="0"/>
        <v>0</v>
      </c>
      <c r="H21" s="9" t="s">
        <v>0</v>
      </c>
      <c r="I21" s="7" t="s">
        <v>64</v>
      </c>
      <c r="J21" s="5" t="s">
        <v>0</v>
      </c>
      <c r="K21" s="6">
        <f t="shared" si="1"/>
        <v>0</v>
      </c>
      <c r="L21" s="6">
        <v>10.1325</v>
      </c>
      <c r="M21" s="6" t="s">
        <v>38</v>
      </c>
    </row>
    <row r="22" spans="1:13" ht="39">
      <c r="A22" s="7" t="s">
        <v>65</v>
      </c>
      <c r="B22" s="7" t="s">
        <v>66</v>
      </c>
      <c r="C22" s="4" t="s">
        <v>67</v>
      </c>
      <c r="D22" s="4" t="s">
        <v>68</v>
      </c>
      <c r="E22" s="6">
        <v>10</v>
      </c>
      <c r="F22" s="8">
        <v>0</v>
      </c>
      <c r="G22" s="6">
        <f t="shared" si="0"/>
        <v>0</v>
      </c>
      <c r="H22" s="9" t="s">
        <v>0</v>
      </c>
      <c r="I22" s="7" t="s">
        <v>69</v>
      </c>
      <c r="J22" s="5" t="s">
        <v>0</v>
      </c>
      <c r="K22" s="6">
        <f t="shared" si="1"/>
        <v>0</v>
      </c>
      <c r="L22" s="6">
        <v>15.54</v>
      </c>
      <c r="M22" s="6" t="s">
        <v>38</v>
      </c>
    </row>
    <row r="23" spans="1:13" ht="39">
      <c r="A23" s="7" t="s">
        <v>70</v>
      </c>
      <c r="B23" s="7" t="s">
        <v>71</v>
      </c>
      <c r="C23" s="4" t="s">
        <v>72</v>
      </c>
      <c r="D23" s="4" t="s">
        <v>68</v>
      </c>
      <c r="E23" s="6">
        <v>10</v>
      </c>
      <c r="F23" s="8">
        <v>0</v>
      </c>
      <c r="G23" s="6">
        <f t="shared" si="0"/>
        <v>0</v>
      </c>
      <c r="H23" s="9" t="s">
        <v>0</v>
      </c>
      <c r="I23" s="7" t="s">
        <v>73</v>
      </c>
      <c r="J23" s="5" t="s">
        <v>0</v>
      </c>
      <c r="K23" s="6">
        <f t="shared" si="1"/>
        <v>0</v>
      </c>
      <c r="L23" s="6">
        <v>20.6</v>
      </c>
      <c r="M23" s="6" t="s">
        <v>38</v>
      </c>
    </row>
    <row r="24" spans="1:13" ht="39">
      <c r="A24" s="7" t="s">
        <v>74</v>
      </c>
      <c r="B24" s="7" t="s">
        <v>75</v>
      </c>
      <c r="C24" s="4" t="s">
        <v>76</v>
      </c>
      <c r="D24" s="4" t="s">
        <v>68</v>
      </c>
      <c r="E24" s="6">
        <v>10</v>
      </c>
      <c r="F24" s="8">
        <v>0</v>
      </c>
      <c r="G24" s="6">
        <f t="shared" si="0"/>
        <v>0</v>
      </c>
      <c r="H24" s="9" t="s">
        <v>0</v>
      </c>
      <c r="I24" s="7" t="s">
        <v>77</v>
      </c>
      <c r="J24" s="5" t="s">
        <v>0</v>
      </c>
      <c r="K24" s="6">
        <f t="shared" si="1"/>
        <v>0</v>
      </c>
      <c r="L24" s="6">
        <v>21.4</v>
      </c>
      <c r="M24" s="6" t="s">
        <v>38</v>
      </c>
    </row>
    <row r="25" spans="1:13" ht="39">
      <c r="A25" s="7" t="s">
        <v>78</v>
      </c>
      <c r="B25" s="7" t="s">
        <v>79</v>
      </c>
      <c r="C25" s="4" t="s">
        <v>80</v>
      </c>
      <c r="D25" s="4" t="s">
        <v>68</v>
      </c>
      <c r="E25" s="6">
        <v>10</v>
      </c>
      <c r="F25" s="8">
        <v>0</v>
      </c>
      <c r="G25" s="6">
        <f t="shared" si="0"/>
        <v>0</v>
      </c>
      <c r="H25" s="9" t="s">
        <v>0</v>
      </c>
      <c r="I25" s="7" t="s">
        <v>81</v>
      </c>
      <c r="J25" s="5" t="s">
        <v>0</v>
      </c>
      <c r="K25" s="6">
        <f t="shared" si="1"/>
        <v>0</v>
      </c>
      <c r="L25" s="6">
        <v>25.5667</v>
      </c>
      <c r="M25" s="6" t="s">
        <v>38</v>
      </c>
    </row>
    <row r="26" spans="1:13" ht="39">
      <c r="A26" s="7" t="s">
        <v>82</v>
      </c>
      <c r="B26" s="7" t="s">
        <v>83</v>
      </c>
      <c r="C26" s="4" t="s">
        <v>84</v>
      </c>
      <c r="D26" s="4" t="s">
        <v>68</v>
      </c>
      <c r="E26" s="6">
        <v>10</v>
      </c>
      <c r="F26" s="8">
        <v>0</v>
      </c>
      <c r="G26" s="6">
        <f t="shared" si="0"/>
        <v>0</v>
      </c>
      <c r="H26" s="9" t="s">
        <v>0</v>
      </c>
      <c r="I26" s="7" t="s">
        <v>85</v>
      </c>
      <c r="J26" s="5" t="s">
        <v>0</v>
      </c>
      <c r="K26" s="6">
        <f t="shared" si="1"/>
        <v>0</v>
      </c>
      <c r="L26" s="6">
        <v>25.4267</v>
      </c>
      <c r="M26" s="6" t="s">
        <v>38</v>
      </c>
    </row>
    <row r="27" spans="1:13" ht="39">
      <c r="A27" s="7" t="s">
        <v>86</v>
      </c>
      <c r="B27" s="7" t="s">
        <v>87</v>
      </c>
      <c r="C27" s="4" t="s">
        <v>88</v>
      </c>
      <c r="D27" s="4" t="s">
        <v>68</v>
      </c>
      <c r="E27" s="6">
        <v>10</v>
      </c>
      <c r="F27" s="8">
        <v>0</v>
      </c>
      <c r="G27" s="6">
        <f t="shared" si="0"/>
        <v>0</v>
      </c>
      <c r="H27" s="9" t="s">
        <v>0</v>
      </c>
      <c r="I27" s="7" t="s">
        <v>89</v>
      </c>
      <c r="J27" s="5" t="s">
        <v>0</v>
      </c>
      <c r="K27" s="6">
        <f t="shared" si="1"/>
        <v>0</v>
      </c>
      <c r="L27" s="6">
        <v>32.85</v>
      </c>
      <c r="M27" s="6" t="s">
        <v>38</v>
      </c>
    </row>
    <row r="28" spans="1:13" ht="26.25">
      <c r="A28" s="7" t="s">
        <v>90</v>
      </c>
      <c r="B28" s="7" t="s">
        <v>91</v>
      </c>
      <c r="C28" s="4" t="s">
        <v>92</v>
      </c>
      <c r="D28" s="4" t="s">
        <v>23</v>
      </c>
      <c r="E28" s="6">
        <v>50</v>
      </c>
      <c r="F28" s="8">
        <v>0</v>
      </c>
      <c r="G28" s="6">
        <f t="shared" si="0"/>
        <v>0</v>
      </c>
      <c r="H28" s="9" t="s">
        <v>0</v>
      </c>
      <c r="I28" s="7" t="s">
        <v>93</v>
      </c>
      <c r="J28" s="5" t="s">
        <v>0</v>
      </c>
      <c r="K28" s="6">
        <f t="shared" si="1"/>
        <v>0</v>
      </c>
      <c r="L28" s="6">
        <v>0.92</v>
      </c>
      <c r="M28" s="6" t="s">
        <v>38</v>
      </c>
    </row>
    <row r="29" spans="1:13" ht="26.25">
      <c r="A29" s="7" t="s">
        <v>94</v>
      </c>
      <c r="B29" s="7" t="s">
        <v>95</v>
      </c>
      <c r="C29" s="4" t="s">
        <v>96</v>
      </c>
      <c r="D29" s="4" t="s">
        <v>23</v>
      </c>
      <c r="E29" s="6">
        <v>50</v>
      </c>
      <c r="F29" s="8">
        <v>0</v>
      </c>
      <c r="G29" s="6">
        <f t="shared" si="0"/>
        <v>0</v>
      </c>
      <c r="H29" s="9" t="s">
        <v>0</v>
      </c>
      <c r="I29" s="7" t="s">
        <v>97</v>
      </c>
      <c r="J29" s="5" t="s">
        <v>0</v>
      </c>
      <c r="K29" s="6">
        <f t="shared" si="1"/>
        <v>0</v>
      </c>
      <c r="L29" s="6">
        <v>2.535</v>
      </c>
      <c r="M29" s="6" t="s">
        <v>38</v>
      </c>
    </row>
    <row r="30" spans="1:13" ht="26.25">
      <c r="A30" s="7" t="s">
        <v>98</v>
      </c>
      <c r="B30" s="7" t="s">
        <v>99</v>
      </c>
      <c r="C30" s="4" t="s">
        <v>100</v>
      </c>
      <c r="D30" s="4" t="s">
        <v>23</v>
      </c>
      <c r="E30" s="6">
        <v>200</v>
      </c>
      <c r="F30" s="8">
        <v>0</v>
      </c>
      <c r="G30" s="6">
        <f t="shared" si="0"/>
        <v>0</v>
      </c>
      <c r="H30" s="9" t="s">
        <v>0</v>
      </c>
      <c r="I30" s="7" t="s">
        <v>101</v>
      </c>
      <c r="J30" s="5" t="s">
        <v>0</v>
      </c>
      <c r="K30" s="6">
        <f t="shared" si="1"/>
        <v>0</v>
      </c>
      <c r="L30" s="6">
        <v>3.3125</v>
      </c>
      <c r="M30" s="6" t="s">
        <v>38</v>
      </c>
    </row>
    <row r="31" spans="1:13" ht="39">
      <c r="A31" s="7" t="s">
        <v>102</v>
      </c>
      <c r="B31" s="7" t="s">
        <v>103</v>
      </c>
      <c r="C31" s="4" t="s">
        <v>104</v>
      </c>
      <c r="D31" s="4" t="s">
        <v>23</v>
      </c>
      <c r="E31" s="6">
        <v>200</v>
      </c>
      <c r="F31" s="8">
        <v>0</v>
      </c>
      <c r="G31" s="6">
        <f t="shared" si="0"/>
        <v>0</v>
      </c>
      <c r="H31" s="9" t="s">
        <v>0</v>
      </c>
      <c r="I31" s="7" t="s">
        <v>105</v>
      </c>
      <c r="J31" s="5" t="s">
        <v>0</v>
      </c>
      <c r="K31" s="6">
        <f t="shared" si="1"/>
        <v>0</v>
      </c>
      <c r="L31" s="6">
        <v>3.0925</v>
      </c>
      <c r="M31" s="6" t="s">
        <v>38</v>
      </c>
    </row>
    <row r="32" spans="1:13" ht="39">
      <c r="A32" s="7" t="s">
        <v>106</v>
      </c>
      <c r="B32" s="7" t="s">
        <v>107</v>
      </c>
      <c r="C32" s="4" t="s">
        <v>108</v>
      </c>
      <c r="D32" s="4" t="s">
        <v>23</v>
      </c>
      <c r="E32" s="6">
        <v>200</v>
      </c>
      <c r="F32" s="8">
        <v>0</v>
      </c>
      <c r="G32" s="6">
        <f t="shared" si="0"/>
        <v>0</v>
      </c>
      <c r="H32" s="9" t="s">
        <v>0</v>
      </c>
      <c r="I32" s="7" t="s">
        <v>109</v>
      </c>
      <c r="J32" s="5" t="s">
        <v>0</v>
      </c>
      <c r="K32" s="6">
        <f t="shared" si="1"/>
        <v>0</v>
      </c>
      <c r="L32" s="6">
        <v>6.175</v>
      </c>
      <c r="M32" s="6" t="s">
        <v>38</v>
      </c>
    </row>
    <row r="33" spans="1:13" ht="39">
      <c r="A33" s="7" t="s">
        <v>110</v>
      </c>
      <c r="B33" s="7" t="s">
        <v>111</v>
      </c>
      <c r="C33" s="4" t="s">
        <v>112</v>
      </c>
      <c r="D33" s="4" t="s">
        <v>23</v>
      </c>
      <c r="E33" s="6">
        <v>100</v>
      </c>
      <c r="F33" s="8">
        <v>0</v>
      </c>
      <c r="G33" s="6">
        <f t="shared" si="0"/>
        <v>0</v>
      </c>
      <c r="H33" s="9" t="s">
        <v>0</v>
      </c>
      <c r="I33" s="7" t="s">
        <v>113</v>
      </c>
      <c r="J33" s="5" t="s">
        <v>0</v>
      </c>
      <c r="K33" s="6">
        <f t="shared" si="1"/>
        <v>0</v>
      </c>
      <c r="L33" s="6">
        <v>6.8767</v>
      </c>
      <c r="M33" s="6" t="s">
        <v>38</v>
      </c>
    </row>
    <row r="34" spans="1:13" ht="39">
      <c r="A34" s="7" t="s">
        <v>114</v>
      </c>
      <c r="B34" s="7" t="s">
        <v>115</v>
      </c>
      <c r="C34" s="4" t="s">
        <v>116</v>
      </c>
      <c r="D34" s="4" t="s">
        <v>23</v>
      </c>
      <c r="E34" s="6">
        <v>100</v>
      </c>
      <c r="F34" s="8">
        <v>0</v>
      </c>
      <c r="G34" s="6">
        <f t="shared" si="0"/>
        <v>0</v>
      </c>
      <c r="H34" s="9" t="s">
        <v>0</v>
      </c>
      <c r="I34" s="7" t="s">
        <v>117</v>
      </c>
      <c r="J34" s="5" t="s">
        <v>0</v>
      </c>
      <c r="K34" s="6">
        <f t="shared" si="1"/>
        <v>0</v>
      </c>
      <c r="L34" s="6">
        <v>5.97</v>
      </c>
      <c r="M34" s="6" t="s">
        <v>38</v>
      </c>
    </row>
    <row r="35" spans="1:13" ht="26.25">
      <c r="A35" s="7" t="s">
        <v>118</v>
      </c>
      <c r="B35" s="7" t="s">
        <v>119</v>
      </c>
      <c r="C35" s="4" t="s">
        <v>120</v>
      </c>
      <c r="D35" s="4" t="s">
        <v>36</v>
      </c>
      <c r="E35" s="6">
        <v>10</v>
      </c>
      <c r="F35" s="8">
        <v>0</v>
      </c>
      <c r="G35" s="6">
        <f t="shared" si="0"/>
        <v>0</v>
      </c>
      <c r="H35" s="9" t="s">
        <v>0</v>
      </c>
      <c r="I35" s="7" t="s">
        <v>121</v>
      </c>
      <c r="J35" s="5" t="s">
        <v>0</v>
      </c>
      <c r="K35" s="6">
        <f t="shared" si="1"/>
        <v>0</v>
      </c>
      <c r="L35" s="6">
        <v>20.75</v>
      </c>
      <c r="M35" s="6" t="s">
        <v>38</v>
      </c>
    </row>
    <row r="36" spans="1:13" ht="39">
      <c r="A36" s="7" t="s">
        <v>122</v>
      </c>
      <c r="B36" s="7" t="s">
        <v>123</v>
      </c>
      <c r="C36" s="4" t="s">
        <v>124</v>
      </c>
      <c r="D36" s="4" t="s">
        <v>23</v>
      </c>
      <c r="E36" s="6">
        <v>20</v>
      </c>
      <c r="F36" s="8">
        <v>0</v>
      </c>
      <c r="G36" s="6">
        <f t="shared" si="0"/>
        <v>0</v>
      </c>
      <c r="H36" s="9" t="s">
        <v>0</v>
      </c>
      <c r="I36" s="7" t="s">
        <v>125</v>
      </c>
      <c r="J36" s="5" t="s">
        <v>0</v>
      </c>
      <c r="K36" s="6">
        <f t="shared" si="1"/>
        <v>0</v>
      </c>
      <c r="L36" s="6">
        <v>7.105</v>
      </c>
      <c r="M36" s="6" t="s">
        <v>38</v>
      </c>
    </row>
    <row r="37" spans="1:13" ht="26.25">
      <c r="A37" s="7" t="s">
        <v>126</v>
      </c>
      <c r="B37" s="7" t="s">
        <v>127</v>
      </c>
      <c r="C37" s="4" t="s">
        <v>128</v>
      </c>
      <c r="D37" s="4" t="s">
        <v>23</v>
      </c>
      <c r="E37" s="6">
        <v>50</v>
      </c>
      <c r="F37" s="8">
        <v>0</v>
      </c>
      <c r="G37" s="6">
        <f t="shared" si="0"/>
        <v>0</v>
      </c>
      <c r="H37" s="9" t="s">
        <v>0</v>
      </c>
      <c r="I37" s="7" t="s">
        <v>129</v>
      </c>
      <c r="J37" s="5" t="s">
        <v>0</v>
      </c>
      <c r="K37" s="6">
        <f t="shared" si="1"/>
        <v>0</v>
      </c>
      <c r="L37" s="6">
        <v>11.3075</v>
      </c>
      <c r="M37" s="6" t="s">
        <v>38</v>
      </c>
    </row>
    <row r="38" spans="1:13" ht="52.5">
      <c r="A38" s="7" t="s">
        <v>130</v>
      </c>
      <c r="B38" s="7" t="s">
        <v>131</v>
      </c>
      <c r="C38" s="4" t="s">
        <v>132</v>
      </c>
      <c r="D38" s="4" t="s">
        <v>23</v>
      </c>
      <c r="E38" s="6">
        <v>2000</v>
      </c>
      <c r="F38" s="8">
        <v>0</v>
      </c>
      <c r="G38" s="6">
        <f t="shared" si="0"/>
        <v>0</v>
      </c>
      <c r="H38" s="9" t="s">
        <v>0</v>
      </c>
      <c r="I38" s="7" t="s">
        <v>133</v>
      </c>
      <c r="J38" s="5" t="s">
        <v>0</v>
      </c>
      <c r="K38" s="6">
        <f t="shared" si="1"/>
        <v>0</v>
      </c>
      <c r="L38" s="6">
        <v>6.49</v>
      </c>
      <c r="M38" s="6" t="s">
        <v>38</v>
      </c>
    </row>
    <row r="39" spans="1:13" ht="39">
      <c r="A39" s="7" t="s">
        <v>134</v>
      </c>
      <c r="B39" s="7" t="s">
        <v>135</v>
      </c>
      <c r="C39" s="4" t="s">
        <v>136</v>
      </c>
      <c r="D39" s="4" t="s">
        <v>23</v>
      </c>
      <c r="E39" s="6">
        <v>20</v>
      </c>
      <c r="F39" s="8">
        <v>0</v>
      </c>
      <c r="G39" s="6">
        <f t="shared" si="0"/>
        <v>0</v>
      </c>
      <c r="H39" s="9" t="s">
        <v>0</v>
      </c>
      <c r="I39" s="7" t="s">
        <v>137</v>
      </c>
      <c r="J39" s="5" t="s">
        <v>0</v>
      </c>
      <c r="K39" s="6">
        <f t="shared" si="1"/>
        <v>0</v>
      </c>
      <c r="L39" s="6">
        <v>54.665</v>
      </c>
      <c r="M39" s="6" t="s">
        <v>38</v>
      </c>
    </row>
    <row r="40" spans="1:13" ht="52.5">
      <c r="A40" s="7" t="s">
        <v>138</v>
      </c>
      <c r="B40" s="7" t="s">
        <v>139</v>
      </c>
      <c r="C40" s="4" t="s">
        <v>140</v>
      </c>
      <c r="D40" s="4" t="s">
        <v>23</v>
      </c>
      <c r="E40" s="6">
        <v>20</v>
      </c>
      <c r="F40" s="8">
        <v>0</v>
      </c>
      <c r="G40" s="6">
        <f t="shared" si="0"/>
        <v>0</v>
      </c>
      <c r="H40" s="9" t="s">
        <v>0</v>
      </c>
      <c r="I40" s="7" t="s">
        <v>141</v>
      </c>
      <c r="J40" s="5" t="s">
        <v>0</v>
      </c>
      <c r="K40" s="6">
        <f t="shared" si="1"/>
        <v>0</v>
      </c>
      <c r="L40" s="6">
        <v>14.864</v>
      </c>
      <c r="M40" s="6" t="s">
        <v>38</v>
      </c>
    </row>
    <row r="41" spans="1:13" ht="78.75">
      <c r="A41" s="7" t="s">
        <v>142</v>
      </c>
      <c r="B41" s="7" t="s">
        <v>143</v>
      </c>
      <c r="C41" s="4" t="s">
        <v>144</v>
      </c>
      <c r="D41" s="4" t="s">
        <v>36</v>
      </c>
      <c r="E41" s="6">
        <v>50</v>
      </c>
      <c r="F41" s="8">
        <v>0</v>
      </c>
      <c r="G41" s="6">
        <f t="shared" si="0"/>
        <v>0</v>
      </c>
      <c r="H41" s="9" t="s">
        <v>0</v>
      </c>
      <c r="I41" s="7" t="s">
        <v>145</v>
      </c>
      <c r="J41" s="5" t="s">
        <v>0</v>
      </c>
      <c r="K41" s="6">
        <f t="shared" si="1"/>
        <v>0</v>
      </c>
      <c r="L41" s="6">
        <v>31.0425</v>
      </c>
      <c r="M41" s="6" t="s">
        <v>38</v>
      </c>
    </row>
    <row r="42" spans="1:13" ht="78.75">
      <c r="A42" s="7" t="s">
        <v>146</v>
      </c>
      <c r="B42" s="7" t="s">
        <v>147</v>
      </c>
      <c r="C42" s="4" t="s">
        <v>148</v>
      </c>
      <c r="D42" s="4" t="s">
        <v>58</v>
      </c>
      <c r="E42" s="6">
        <v>10</v>
      </c>
      <c r="F42" s="8">
        <v>0</v>
      </c>
      <c r="G42" s="6">
        <f t="shared" si="0"/>
        <v>0</v>
      </c>
      <c r="H42" s="9" t="s">
        <v>0</v>
      </c>
      <c r="I42" s="7" t="s">
        <v>149</v>
      </c>
      <c r="J42" s="5" t="s">
        <v>0</v>
      </c>
      <c r="K42" s="6">
        <f t="shared" si="1"/>
        <v>0</v>
      </c>
      <c r="L42" s="6">
        <v>31.06</v>
      </c>
      <c r="M42" s="6" t="s">
        <v>38</v>
      </c>
    </row>
    <row r="43" spans="1:13" ht="78.75">
      <c r="A43" s="7" t="s">
        <v>150</v>
      </c>
      <c r="B43" s="7" t="s">
        <v>151</v>
      </c>
      <c r="C43" s="4" t="s">
        <v>152</v>
      </c>
      <c r="D43" s="4" t="s">
        <v>58</v>
      </c>
      <c r="E43" s="6">
        <v>10</v>
      </c>
      <c r="F43" s="8">
        <v>0</v>
      </c>
      <c r="G43" s="6">
        <f t="shared" si="0"/>
        <v>0</v>
      </c>
      <c r="H43" s="9" t="s">
        <v>0</v>
      </c>
      <c r="I43" s="7" t="s">
        <v>153</v>
      </c>
      <c r="J43" s="5" t="s">
        <v>0</v>
      </c>
      <c r="K43" s="6">
        <f t="shared" si="1"/>
        <v>0</v>
      </c>
      <c r="L43" s="6">
        <v>31.0425</v>
      </c>
      <c r="M43" s="6" t="s">
        <v>38</v>
      </c>
    </row>
    <row r="44" spans="1:13" ht="39">
      <c r="A44" s="7" t="s">
        <v>154</v>
      </c>
      <c r="B44" s="7" t="s">
        <v>155</v>
      </c>
      <c r="C44" s="4" t="s">
        <v>156</v>
      </c>
      <c r="D44" s="4" t="s">
        <v>23</v>
      </c>
      <c r="E44" s="6">
        <v>200</v>
      </c>
      <c r="F44" s="8">
        <v>0</v>
      </c>
      <c r="G44" s="6">
        <f t="shared" si="0"/>
        <v>0</v>
      </c>
      <c r="H44" s="9" t="s">
        <v>0</v>
      </c>
      <c r="I44" s="7" t="s">
        <v>157</v>
      </c>
      <c r="J44" s="5" t="s">
        <v>0</v>
      </c>
      <c r="K44" s="6">
        <f t="shared" si="1"/>
        <v>0</v>
      </c>
      <c r="L44" s="6">
        <v>1.7467</v>
      </c>
      <c r="M44" s="6" t="s">
        <v>38</v>
      </c>
    </row>
    <row r="45" spans="1:13" ht="39">
      <c r="A45" s="7" t="s">
        <v>158</v>
      </c>
      <c r="B45" s="7" t="s">
        <v>159</v>
      </c>
      <c r="C45" s="4" t="s">
        <v>160</v>
      </c>
      <c r="D45" s="4" t="s">
        <v>23</v>
      </c>
      <c r="E45" s="6">
        <v>200</v>
      </c>
      <c r="F45" s="8">
        <v>0</v>
      </c>
      <c r="G45" s="6">
        <f t="shared" si="0"/>
        <v>0</v>
      </c>
      <c r="H45" s="9" t="s">
        <v>0</v>
      </c>
      <c r="I45" s="7" t="s">
        <v>161</v>
      </c>
      <c r="J45" s="5" t="s">
        <v>0</v>
      </c>
      <c r="K45" s="6">
        <f t="shared" si="1"/>
        <v>0</v>
      </c>
      <c r="L45" s="6">
        <v>1.562</v>
      </c>
      <c r="M45" s="6" t="s">
        <v>38</v>
      </c>
    </row>
    <row r="46" spans="1:13" ht="26.25">
      <c r="A46" s="7" t="s">
        <v>162</v>
      </c>
      <c r="B46" s="7" t="s">
        <v>163</v>
      </c>
      <c r="C46" s="4" t="s">
        <v>164</v>
      </c>
      <c r="D46" s="4" t="s">
        <v>23</v>
      </c>
      <c r="E46" s="6">
        <v>500</v>
      </c>
      <c r="F46" s="8">
        <v>0</v>
      </c>
      <c r="G46" s="6">
        <f t="shared" si="0"/>
        <v>0</v>
      </c>
      <c r="H46" s="9" t="s">
        <v>0</v>
      </c>
      <c r="I46" s="7" t="s">
        <v>165</v>
      </c>
      <c r="J46" s="5" t="s">
        <v>0</v>
      </c>
      <c r="K46" s="6">
        <f t="shared" si="1"/>
        <v>0</v>
      </c>
      <c r="L46" s="6">
        <v>3.5933</v>
      </c>
      <c r="M46" s="6" t="s">
        <v>38</v>
      </c>
    </row>
    <row r="47" spans="1:13" ht="39">
      <c r="A47" s="7" t="s">
        <v>166</v>
      </c>
      <c r="B47" s="7" t="s">
        <v>167</v>
      </c>
      <c r="C47" s="4" t="s">
        <v>168</v>
      </c>
      <c r="D47" s="4" t="s">
        <v>23</v>
      </c>
      <c r="E47" s="6">
        <v>20</v>
      </c>
      <c r="F47" s="8">
        <v>0</v>
      </c>
      <c r="G47" s="6">
        <f aca="true" t="shared" si="2" ref="G47:G78">ROUND(SUM(E47*F47),2)</f>
        <v>0</v>
      </c>
      <c r="H47" s="9" t="s">
        <v>0</v>
      </c>
      <c r="I47" s="7" t="s">
        <v>169</v>
      </c>
      <c r="J47" s="5" t="s">
        <v>0</v>
      </c>
      <c r="K47" s="6">
        <f aca="true" t="shared" si="3" ref="K47:K78">SUM(G47:G47)</f>
        <v>0</v>
      </c>
      <c r="L47" s="6">
        <v>37.475</v>
      </c>
      <c r="M47" s="6" t="s">
        <v>38</v>
      </c>
    </row>
    <row r="48" spans="1:13" ht="26.25">
      <c r="A48" s="7" t="s">
        <v>170</v>
      </c>
      <c r="B48" s="7" t="s">
        <v>171</v>
      </c>
      <c r="C48" s="4" t="s">
        <v>172</v>
      </c>
      <c r="D48" s="4" t="s">
        <v>23</v>
      </c>
      <c r="E48" s="6">
        <v>10</v>
      </c>
      <c r="F48" s="8">
        <v>0</v>
      </c>
      <c r="G48" s="6">
        <f t="shared" si="2"/>
        <v>0</v>
      </c>
      <c r="H48" s="9" t="s">
        <v>0</v>
      </c>
      <c r="I48" s="7" t="s">
        <v>173</v>
      </c>
      <c r="J48" s="5" t="s">
        <v>0</v>
      </c>
      <c r="K48" s="6">
        <f t="shared" si="3"/>
        <v>0</v>
      </c>
      <c r="L48" s="6">
        <v>118.5</v>
      </c>
      <c r="M48" s="6" t="s">
        <v>38</v>
      </c>
    </row>
    <row r="49" spans="1:13" ht="26.25">
      <c r="A49" s="7" t="s">
        <v>174</v>
      </c>
      <c r="B49" s="7" t="s">
        <v>175</v>
      </c>
      <c r="C49" s="4" t="s">
        <v>176</v>
      </c>
      <c r="D49" s="4" t="s">
        <v>23</v>
      </c>
      <c r="E49" s="6">
        <v>10</v>
      </c>
      <c r="F49" s="8">
        <v>0</v>
      </c>
      <c r="G49" s="6">
        <f t="shared" si="2"/>
        <v>0</v>
      </c>
      <c r="H49" s="9" t="s">
        <v>0</v>
      </c>
      <c r="I49" s="7" t="s">
        <v>177</v>
      </c>
      <c r="J49" s="5" t="s">
        <v>0</v>
      </c>
      <c r="K49" s="6">
        <f t="shared" si="3"/>
        <v>0</v>
      </c>
      <c r="L49" s="6">
        <v>120</v>
      </c>
      <c r="M49" s="6" t="s">
        <v>38</v>
      </c>
    </row>
    <row r="50" spans="1:13" ht="39">
      <c r="A50" s="7" t="s">
        <v>178</v>
      </c>
      <c r="B50" s="7" t="s">
        <v>179</v>
      </c>
      <c r="C50" s="4" t="s">
        <v>180</v>
      </c>
      <c r="D50" s="4" t="s">
        <v>23</v>
      </c>
      <c r="E50" s="6">
        <v>20</v>
      </c>
      <c r="F50" s="8">
        <v>0</v>
      </c>
      <c r="G50" s="6">
        <f t="shared" si="2"/>
        <v>0</v>
      </c>
      <c r="H50" s="9" t="s">
        <v>0</v>
      </c>
      <c r="I50" s="7" t="s">
        <v>181</v>
      </c>
      <c r="J50" s="5" t="s">
        <v>0</v>
      </c>
      <c r="K50" s="6">
        <f t="shared" si="3"/>
        <v>0</v>
      </c>
      <c r="L50" s="6">
        <v>54.9667</v>
      </c>
      <c r="M50" s="6" t="s">
        <v>38</v>
      </c>
    </row>
    <row r="51" spans="1:13" ht="39">
      <c r="A51" s="7" t="s">
        <v>182</v>
      </c>
      <c r="B51" s="7" t="s">
        <v>183</v>
      </c>
      <c r="C51" s="4" t="s">
        <v>184</v>
      </c>
      <c r="D51" s="4" t="s">
        <v>23</v>
      </c>
      <c r="E51" s="6">
        <v>10</v>
      </c>
      <c r="F51" s="8">
        <v>0</v>
      </c>
      <c r="G51" s="6">
        <f t="shared" si="2"/>
        <v>0</v>
      </c>
      <c r="H51" s="9" t="s">
        <v>0</v>
      </c>
      <c r="I51" s="7" t="s">
        <v>185</v>
      </c>
      <c r="J51" s="5" t="s">
        <v>0</v>
      </c>
      <c r="K51" s="6">
        <f t="shared" si="3"/>
        <v>0</v>
      </c>
      <c r="L51" s="6">
        <v>26.4</v>
      </c>
      <c r="M51" s="6" t="s">
        <v>38</v>
      </c>
    </row>
    <row r="52" spans="1:13" ht="39">
      <c r="A52" s="7" t="s">
        <v>186</v>
      </c>
      <c r="B52" s="7" t="s">
        <v>187</v>
      </c>
      <c r="C52" s="4" t="s">
        <v>188</v>
      </c>
      <c r="D52" s="4" t="s">
        <v>23</v>
      </c>
      <c r="E52" s="6">
        <v>10</v>
      </c>
      <c r="F52" s="8">
        <v>0</v>
      </c>
      <c r="G52" s="6">
        <f t="shared" si="2"/>
        <v>0</v>
      </c>
      <c r="H52" s="9" t="s">
        <v>0</v>
      </c>
      <c r="I52" s="7" t="s">
        <v>189</v>
      </c>
      <c r="J52" s="5" t="s">
        <v>0</v>
      </c>
      <c r="K52" s="6">
        <f t="shared" si="3"/>
        <v>0</v>
      </c>
      <c r="L52" s="6">
        <v>36.1667</v>
      </c>
      <c r="M52" s="6" t="s">
        <v>38</v>
      </c>
    </row>
    <row r="53" spans="1:13" ht="39">
      <c r="A53" s="7" t="s">
        <v>190</v>
      </c>
      <c r="B53" s="7" t="s">
        <v>191</v>
      </c>
      <c r="C53" s="4" t="s">
        <v>192</v>
      </c>
      <c r="D53" s="4" t="s">
        <v>23</v>
      </c>
      <c r="E53" s="6">
        <v>5</v>
      </c>
      <c r="F53" s="8">
        <v>0</v>
      </c>
      <c r="G53" s="6">
        <f t="shared" si="2"/>
        <v>0</v>
      </c>
      <c r="H53" s="9" t="s">
        <v>0</v>
      </c>
      <c r="I53" s="7" t="s">
        <v>193</v>
      </c>
      <c r="J53" s="5" t="s">
        <v>0</v>
      </c>
      <c r="K53" s="6">
        <f t="shared" si="3"/>
        <v>0</v>
      </c>
      <c r="L53" s="6">
        <v>31.1667</v>
      </c>
      <c r="M53" s="6" t="s">
        <v>38</v>
      </c>
    </row>
    <row r="54" spans="1:13" ht="52.5">
      <c r="A54" s="7" t="s">
        <v>194</v>
      </c>
      <c r="B54" s="7" t="s">
        <v>195</v>
      </c>
      <c r="C54" s="4" t="s">
        <v>196</v>
      </c>
      <c r="D54" s="4" t="s">
        <v>36</v>
      </c>
      <c r="E54" s="6">
        <v>2</v>
      </c>
      <c r="F54" s="8">
        <v>0</v>
      </c>
      <c r="G54" s="6">
        <f t="shared" si="2"/>
        <v>0</v>
      </c>
      <c r="H54" s="9" t="s">
        <v>0</v>
      </c>
      <c r="I54" s="7" t="s">
        <v>197</v>
      </c>
      <c r="J54" s="5" t="s">
        <v>0</v>
      </c>
      <c r="K54" s="6">
        <f t="shared" si="3"/>
        <v>0</v>
      </c>
      <c r="L54" s="6">
        <v>33.8275</v>
      </c>
      <c r="M54" s="6" t="s">
        <v>38</v>
      </c>
    </row>
    <row r="55" spans="1:13" ht="26.25">
      <c r="A55" s="7" t="s">
        <v>198</v>
      </c>
      <c r="B55" s="7" t="s">
        <v>199</v>
      </c>
      <c r="C55" s="4" t="s">
        <v>200</v>
      </c>
      <c r="D55" s="4" t="s">
        <v>36</v>
      </c>
      <c r="E55" s="6">
        <v>100</v>
      </c>
      <c r="F55" s="8">
        <v>0</v>
      </c>
      <c r="G55" s="6">
        <f t="shared" si="2"/>
        <v>0</v>
      </c>
      <c r="H55" s="9" t="s">
        <v>0</v>
      </c>
      <c r="I55" s="7" t="s">
        <v>201</v>
      </c>
      <c r="J55" s="5" t="s">
        <v>0</v>
      </c>
      <c r="K55" s="6">
        <f t="shared" si="3"/>
        <v>0</v>
      </c>
      <c r="L55" s="6">
        <v>19</v>
      </c>
      <c r="M55" s="6" t="s">
        <v>38</v>
      </c>
    </row>
    <row r="56" spans="1:13" ht="26.25">
      <c r="A56" s="7" t="s">
        <v>202</v>
      </c>
      <c r="B56" s="7" t="s">
        <v>203</v>
      </c>
      <c r="C56" s="4" t="s">
        <v>204</v>
      </c>
      <c r="D56" s="4" t="s">
        <v>36</v>
      </c>
      <c r="E56" s="6">
        <v>100</v>
      </c>
      <c r="F56" s="8">
        <v>0</v>
      </c>
      <c r="G56" s="6">
        <f t="shared" si="2"/>
        <v>0</v>
      </c>
      <c r="H56" s="9" t="s">
        <v>0</v>
      </c>
      <c r="I56" s="7" t="s">
        <v>205</v>
      </c>
      <c r="J56" s="5" t="s">
        <v>0</v>
      </c>
      <c r="K56" s="6">
        <f t="shared" si="3"/>
        <v>0</v>
      </c>
      <c r="L56" s="6">
        <v>13.032</v>
      </c>
      <c r="M56" s="6" t="s">
        <v>38</v>
      </c>
    </row>
    <row r="57" spans="1:13" ht="26.25">
      <c r="A57" s="7" t="s">
        <v>206</v>
      </c>
      <c r="B57" s="7" t="s">
        <v>207</v>
      </c>
      <c r="C57" s="4" t="s">
        <v>208</v>
      </c>
      <c r="D57" s="4" t="s">
        <v>36</v>
      </c>
      <c r="E57" s="6">
        <v>100</v>
      </c>
      <c r="F57" s="8">
        <v>0</v>
      </c>
      <c r="G57" s="6">
        <f t="shared" si="2"/>
        <v>0</v>
      </c>
      <c r="H57" s="9" t="s">
        <v>0</v>
      </c>
      <c r="I57" s="7" t="s">
        <v>209</v>
      </c>
      <c r="J57" s="5" t="s">
        <v>0</v>
      </c>
      <c r="K57" s="6">
        <f t="shared" si="3"/>
        <v>0</v>
      </c>
      <c r="L57" s="6">
        <v>11.43</v>
      </c>
      <c r="M57" s="6" t="s">
        <v>38</v>
      </c>
    </row>
    <row r="58" spans="1:13" ht="26.25">
      <c r="A58" s="7" t="s">
        <v>210</v>
      </c>
      <c r="B58" s="7" t="s">
        <v>211</v>
      </c>
      <c r="C58" s="4" t="s">
        <v>212</v>
      </c>
      <c r="D58" s="4" t="s">
        <v>36</v>
      </c>
      <c r="E58" s="6">
        <v>100</v>
      </c>
      <c r="F58" s="8">
        <v>0</v>
      </c>
      <c r="G58" s="6">
        <f t="shared" si="2"/>
        <v>0</v>
      </c>
      <c r="H58" s="9" t="s">
        <v>0</v>
      </c>
      <c r="I58" s="7" t="s">
        <v>213</v>
      </c>
      <c r="J58" s="5" t="s">
        <v>0</v>
      </c>
      <c r="K58" s="6">
        <f t="shared" si="3"/>
        <v>0</v>
      </c>
      <c r="L58" s="6">
        <v>12.62</v>
      </c>
      <c r="M58" s="6" t="s">
        <v>38</v>
      </c>
    </row>
    <row r="59" spans="1:13" ht="39">
      <c r="A59" s="7" t="s">
        <v>214</v>
      </c>
      <c r="B59" s="7" t="s">
        <v>215</v>
      </c>
      <c r="C59" s="4" t="s">
        <v>216</v>
      </c>
      <c r="D59" s="4" t="s">
        <v>217</v>
      </c>
      <c r="E59" s="6">
        <v>200</v>
      </c>
      <c r="F59" s="8">
        <v>0</v>
      </c>
      <c r="G59" s="6">
        <f t="shared" si="2"/>
        <v>0</v>
      </c>
      <c r="H59" s="9" t="s">
        <v>0</v>
      </c>
      <c r="I59" s="7" t="s">
        <v>218</v>
      </c>
      <c r="J59" s="5" t="s">
        <v>0</v>
      </c>
      <c r="K59" s="6">
        <f t="shared" si="3"/>
        <v>0</v>
      </c>
      <c r="L59" s="6">
        <v>7.8833</v>
      </c>
      <c r="M59" s="6" t="s">
        <v>38</v>
      </c>
    </row>
    <row r="60" spans="1:13" ht="26.25">
      <c r="A60" s="7" t="s">
        <v>219</v>
      </c>
      <c r="B60" s="7" t="s">
        <v>220</v>
      </c>
      <c r="C60" s="4" t="s">
        <v>221</v>
      </c>
      <c r="D60" s="4" t="s">
        <v>217</v>
      </c>
      <c r="E60" s="6">
        <v>10</v>
      </c>
      <c r="F60" s="8">
        <v>0</v>
      </c>
      <c r="G60" s="6">
        <f t="shared" si="2"/>
        <v>0</v>
      </c>
      <c r="H60" s="9" t="s">
        <v>0</v>
      </c>
      <c r="I60" s="7" t="s">
        <v>222</v>
      </c>
      <c r="J60" s="5" t="s">
        <v>0</v>
      </c>
      <c r="K60" s="6">
        <f t="shared" si="3"/>
        <v>0</v>
      </c>
      <c r="L60" s="6">
        <v>15.8283</v>
      </c>
      <c r="M60" s="6" t="s">
        <v>38</v>
      </c>
    </row>
    <row r="61" spans="1:13" ht="39">
      <c r="A61" s="7" t="s">
        <v>223</v>
      </c>
      <c r="B61" s="7" t="s">
        <v>224</v>
      </c>
      <c r="C61" s="4" t="s">
        <v>225</v>
      </c>
      <c r="D61" s="4" t="s">
        <v>58</v>
      </c>
      <c r="E61" s="6">
        <v>20</v>
      </c>
      <c r="F61" s="8">
        <v>0</v>
      </c>
      <c r="G61" s="6">
        <f t="shared" si="2"/>
        <v>0</v>
      </c>
      <c r="H61" s="9" t="s">
        <v>0</v>
      </c>
      <c r="I61" s="7" t="s">
        <v>226</v>
      </c>
      <c r="J61" s="5" t="s">
        <v>0</v>
      </c>
      <c r="K61" s="6">
        <f t="shared" si="3"/>
        <v>0</v>
      </c>
      <c r="L61" s="6">
        <v>15.9775</v>
      </c>
      <c r="M61" s="6" t="s">
        <v>38</v>
      </c>
    </row>
    <row r="62" spans="1:13" ht="26.25">
      <c r="A62" s="7" t="s">
        <v>227</v>
      </c>
      <c r="B62" s="7" t="s">
        <v>228</v>
      </c>
      <c r="C62" s="4" t="s">
        <v>229</v>
      </c>
      <c r="D62" s="4" t="s">
        <v>68</v>
      </c>
      <c r="E62" s="6">
        <v>100</v>
      </c>
      <c r="F62" s="8">
        <v>0</v>
      </c>
      <c r="G62" s="6">
        <f t="shared" si="2"/>
        <v>0</v>
      </c>
      <c r="H62" s="9" t="s">
        <v>0</v>
      </c>
      <c r="I62" s="7" t="s">
        <v>230</v>
      </c>
      <c r="J62" s="5" t="s">
        <v>0</v>
      </c>
      <c r="K62" s="6">
        <f t="shared" si="3"/>
        <v>0</v>
      </c>
      <c r="L62" s="6">
        <v>5.37</v>
      </c>
      <c r="M62" s="6" t="s">
        <v>38</v>
      </c>
    </row>
    <row r="63" spans="1:13" ht="12.75">
      <c r="A63" s="7" t="s">
        <v>231</v>
      </c>
      <c r="B63" s="7" t="s">
        <v>232</v>
      </c>
      <c r="C63" s="4" t="s">
        <v>233</v>
      </c>
      <c r="D63" s="4" t="s">
        <v>23</v>
      </c>
      <c r="E63" s="6">
        <v>2000</v>
      </c>
      <c r="F63" s="8">
        <v>0</v>
      </c>
      <c r="G63" s="6">
        <f t="shared" si="2"/>
        <v>0</v>
      </c>
      <c r="H63" s="9" t="s">
        <v>0</v>
      </c>
      <c r="I63" s="7" t="s">
        <v>234</v>
      </c>
      <c r="J63" s="5" t="s">
        <v>0</v>
      </c>
      <c r="K63" s="6">
        <f t="shared" si="3"/>
        <v>0</v>
      </c>
      <c r="L63" s="6">
        <v>0.43</v>
      </c>
      <c r="M63" s="6" t="s">
        <v>38</v>
      </c>
    </row>
    <row r="64" spans="1:13" ht="12.75">
      <c r="A64" s="7" t="s">
        <v>235</v>
      </c>
      <c r="B64" s="7" t="s">
        <v>236</v>
      </c>
      <c r="C64" s="4" t="s">
        <v>237</v>
      </c>
      <c r="D64" s="4" t="s">
        <v>23</v>
      </c>
      <c r="E64" s="6">
        <v>15000</v>
      </c>
      <c r="F64" s="8">
        <v>0</v>
      </c>
      <c r="G64" s="6">
        <f t="shared" si="2"/>
        <v>0</v>
      </c>
      <c r="H64" s="9" t="s">
        <v>0</v>
      </c>
      <c r="I64" s="7" t="s">
        <v>238</v>
      </c>
      <c r="J64" s="5" t="s">
        <v>0</v>
      </c>
      <c r="K64" s="6">
        <f t="shared" si="3"/>
        <v>0</v>
      </c>
      <c r="L64" s="6">
        <v>0.498</v>
      </c>
      <c r="M64" s="6" t="s">
        <v>38</v>
      </c>
    </row>
    <row r="65" spans="1:13" ht="12.75">
      <c r="A65" s="7" t="s">
        <v>239</v>
      </c>
      <c r="B65" s="7" t="s">
        <v>240</v>
      </c>
      <c r="C65" s="4" t="s">
        <v>241</v>
      </c>
      <c r="D65" s="4" t="s">
        <v>23</v>
      </c>
      <c r="E65" s="6">
        <v>1000</v>
      </c>
      <c r="F65" s="8">
        <v>0</v>
      </c>
      <c r="G65" s="6">
        <f t="shared" si="2"/>
        <v>0</v>
      </c>
      <c r="H65" s="9" t="s">
        <v>0</v>
      </c>
      <c r="I65" s="7" t="s">
        <v>242</v>
      </c>
      <c r="J65" s="5" t="s">
        <v>0</v>
      </c>
      <c r="K65" s="6">
        <f t="shared" si="3"/>
        <v>0</v>
      </c>
      <c r="L65" s="6">
        <v>1.2025</v>
      </c>
      <c r="M65" s="6" t="s">
        <v>38</v>
      </c>
    </row>
    <row r="66" spans="1:13" ht="26.25">
      <c r="A66" s="7" t="s">
        <v>243</v>
      </c>
      <c r="B66" s="7" t="s">
        <v>244</v>
      </c>
      <c r="C66" s="4" t="s">
        <v>245</v>
      </c>
      <c r="D66" s="4" t="s">
        <v>23</v>
      </c>
      <c r="E66" s="6">
        <v>25</v>
      </c>
      <c r="F66" s="8">
        <v>0</v>
      </c>
      <c r="G66" s="6">
        <f t="shared" si="2"/>
        <v>0</v>
      </c>
      <c r="H66" s="9" t="s">
        <v>0</v>
      </c>
      <c r="I66" s="7" t="s">
        <v>246</v>
      </c>
      <c r="J66" s="5" t="s">
        <v>0</v>
      </c>
      <c r="K66" s="6">
        <f t="shared" si="3"/>
        <v>0</v>
      </c>
      <c r="L66" s="6">
        <v>3.364</v>
      </c>
      <c r="M66" s="6" t="s">
        <v>38</v>
      </c>
    </row>
    <row r="67" spans="1:13" ht="39">
      <c r="A67" s="7" t="s">
        <v>247</v>
      </c>
      <c r="B67" s="7" t="s">
        <v>248</v>
      </c>
      <c r="C67" s="4" t="s">
        <v>249</v>
      </c>
      <c r="D67" s="4" t="s">
        <v>250</v>
      </c>
      <c r="E67" s="6">
        <v>1000</v>
      </c>
      <c r="F67" s="8">
        <v>0</v>
      </c>
      <c r="G67" s="6">
        <f t="shared" si="2"/>
        <v>0</v>
      </c>
      <c r="H67" s="9" t="s">
        <v>0</v>
      </c>
      <c r="I67" s="7" t="s">
        <v>251</v>
      </c>
      <c r="J67" s="5" t="s">
        <v>0</v>
      </c>
      <c r="K67" s="6">
        <f t="shared" si="3"/>
        <v>0</v>
      </c>
      <c r="L67" s="6">
        <v>27.95</v>
      </c>
      <c r="M67" s="6" t="s">
        <v>38</v>
      </c>
    </row>
    <row r="68" spans="1:13" ht="39">
      <c r="A68" s="7" t="s">
        <v>252</v>
      </c>
      <c r="B68" s="7" t="s">
        <v>253</v>
      </c>
      <c r="C68" s="4" t="s">
        <v>254</v>
      </c>
      <c r="D68" s="4" t="s">
        <v>23</v>
      </c>
      <c r="E68" s="6">
        <v>100</v>
      </c>
      <c r="F68" s="8">
        <v>0</v>
      </c>
      <c r="G68" s="6">
        <f t="shared" si="2"/>
        <v>0</v>
      </c>
      <c r="H68" s="9" t="s">
        <v>0</v>
      </c>
      <c r="I68" s="7" t="s">
        <v>255</v>
      </c>
      <c r="J68" s="5" t="s">
        <v>0</v>
      </c>
      <c r="K68" s="6">
        <f t="shared" si="3"/>
        <v>0</v>
      </c>
      <c r="L68" s="6">
        <v>43.6033</v>
      </c>
      <c r="M68" s="6" t="s">
        <v>38</v>
      </c>
    </row>
    <row r="69" spans="1:13" ht="39">
      <c r="A69" s="7" t="s">
        <v>256</v>
      </c>
      <c r="B69" s="7" t="s">
        <v>257</v>
      </c>
      <c r="C69" s="4" t="s">
        <v>258</v>
      </c>
      <c r="D69" s="4" t="s">
        <v>23</v>
      </c>
      <c r="E69" s="6">
        <v>20</v>
      </c>
      <c r="F69" s="8">
        <v>0</v>
      </c>
      <c r="G69" s="6">
        <f t="shared" si="2"/>
        <v>0</v>
      </c>
      <c r="H69" s="9" t="s">
        <v>0</v>
      </c>
      <c r="I69" s="7" t="s">
        <v>259</v>
      </c>
      <c r="J69" s="5" t="s">
        <v>0</v>
      </c>
      <c r="K69" s="6">
        <f t="shared" si="3"/>
        <v>0</v>
      </c>
      <c r="L69" s="6">
        <v>2.0117</v>
      </c>
      <c r="M69" s="6" t="s">
        <v>38</v>
      </c>
    </row>
    <row r="70" spans="1:13" ht="12.75">
      <c r="A70" s="7" t="s">
        <v>260</v>
      </c>
      <c r="B70" s="7" t="s">
        <v>261</v>
      </c>
      <c r="C70" s="4" t="s">
        <v>262</v>
      </c>
      <c r="D70" s="4" t="s">
        <v>250</v>
      </c>
      <c r="E70" s="6">
        <v>100</v>
      </c>
      <c r="F70" s="8">
        <v>0</v>
      </c>
      <c r="G70" s="6">
        <f t="shared" si="2"/>
        <v>0</v>
      </c>
      <c r="H70" s="9" t="s">
        <v>0</v>
      </c>
      <c r="I70" s="7" t="s">
        <v>263</v>
      </c>
      <c r="J70" s="5" t="s">
        <v>0</v>
      </c>
      <c r="K70" s="6">
        <f t="shared" si="3"/>
        <v>0</v>
      </c>
      <c r="L70" s="6">
        <v>1.6775</v>
      </c>
      <c r="M70" s="6" t="s">
        <v>38</v>
      </c>
    </row>
    <row r="71" spans="1:13" ht="12.75">
      <c r="A71" s="7" t="s">
        <v>264</v>
      </c>
      <c r="B71" s="7" t="s">
        <v>265</v>
      </c>
      <c r="C71" s="4" t="s">
        <v>266</v>
      </c>
      <c r="D71" s="4" t="s">
        <v>250</v>
      </c>
      <c r="E71" s="6">
        <v>100</v>
      </c>
      <c r="F71" s="8">
        <v>0</v>
      </c>
      <c r="G71" s="6">
        <f t="shared" si="2"/>
        <v>0</v>
      </c>
      <c r="H71" s="9" t="s">
        <v>0</v>
      </c>
      <c r="I71" s="7" t="s">
        <v>267</v>
      </c>
      <c r="J71" s="5" t="s">
        <v>0</v>
      </c>
      <c r="K71" s="6">
        <f t="shared" si="3"/>
        <v>0</v>
      </c>
      <c r="L71" s="6">
        <v>1.2075</v>
      </c>
      <c r="M71" s="6" t="s">
        <v>38</v>
      </c>
    </row>
    <row r="72" spans="1:13" ht="12.75">
      <c r="A72" s="7" t="s">
        <v>268</v>
      </c>
      <c r="B72" s="7" t="s">
        <v>269</v>
      </c>
      <c r="C72" s="4" t="s">
        <v>270</v>
      </c>
      <c r="D72" s="4" t="s">
        <v>250</v>
      </c>
      <c r="E72" s="6">
        <v>100</v>
      </c>
      <c r="F72" s="8">
        <v>0</v>
      </c>
      <c r="G72" s="6">
        <f t="shared" si="2"/>
        <v>0</v>
      </c>
      <c r="H72" s="9" t="s">
        <v>0</v>
      </c>
      <c r="I72" s="7" t="s">
        <v>271</v>
      </c>
      <c r="J72" s="5" t="s">
        <v>0</v>
      </c>
      <c r="K72" s="6">
        <f t="shared" si="3"/>
        <v>0</v>
      </c>
      <c r="L72" s="6">
        <v>1.2075</v>
      </c>
      <c r="M72" s="6" t="s">
        <v>38</v>
      </c>
    </row>
    <row r="73" spans="1:13" ht="12.75">
      <c r="A73" s="7" t="s">
        <v>272</v>
      </c>
      <c r="B73" s="7" t="s">
        <v>273</v>
      </c>
      <c r="C73" s="4" t="s">
        <v>274</v>
      </c>
      <c r="D73" s="4" t="s">
        <v>250</v>
      </c>
      <c r="E73" s="6">
        <v>100</v>
      </c>
      <c r="F73" s="8">
        <v>0</v>
      </c>
      <c r="G73" s="6">
        <f t="shared" si="2"/>
        <v>0</v>
      </c>
      <c r="H73" s="9" t="s">
        <v>0</v>
      </c>
      <c r="I73" s="7" t="s">
        <v>275</v>
      </c>
      <c r="J73" s="5" t="s">
        <v>0</v>
      </c>
      <c r="K73" s="6">
        <f t="shared" si="3"/>
        <v>0</v>
      </c>
      <c r="L73" s="6">
        <v>1.368</v>
      </c>
      <c r="M73" s="6" t="s">
        <v>38</v>
      </c>
    </row>
    <row r="74" spans="1:13" ht="12.75">
      <c r="A74" s="7" t="s">
        <v>276</v>
      </c>
      <c r="B74" s="7" t="s">
        <v>277</v>
      </c>
      <c r="C74" s="4" t="s">
        <v>278</v>
      </c>
      <c r="D74" s="4" t="s">
        <v>250</v>
      </c>
      <c r="E74" s="6">
        <v>100</v>
      </c>
      <c r="F74" s="8">
        <v>0</v>
      </c>
      <c r="G74" s="6">
        <f t="shared" si="2"/>
        <v>0</v>
      </c>
      <c r="H74" s="9" t="s">
        <v>0</v>
      </c>
      <c r="I74" s="7" t="s">
        <v>279</v>
      </c>
      <c r="J74" s="5" t="s">
        <v>0</v>
      </c>
      <c r="K74" s="6">
        <f t="shared" si="3"/>
        <v>0</v>
      </c>
      <c r="L74" s="6">
        <v>1.2075</v>
      </c>
      <c r="M74" s="6" t="s">
        <v>38</v>
      </c>
    </row>
    <row r="75" spans="1:13" ht="12.75">
      <c r="A75" s="7" t="s">
        <v>280</v>
      </c>
      <c r="B75" s="7" t="s">
        <v>281</v>
      </c>
      <c r="C75" s="4" t="s">
        <v>282</v>
      </c>
      <c r="D75" s="4" t="s">
        <v>250</v>
      </c>
      <c r="E75" s="6">
        <v>100</v>
      </c>
      <c r="F75" s="8">
        <v>0</v>
      </c>
      <c r="G75" s="6">
        <f t="shared" si="2"/>
        <v>0</v>
      </c>
      <c r="H75" s="9" t="s">
        <v>0</v>
      </c>
      <c r="I75" s="7" t="s">
        <v>283</v>
      </c>
      <c r="J75" s="5" t="s">
        <v>0</v>
      </c>
      <c r="K75" s="6">
        <f t="shared" si="3"/>
        <v>0</v>
      </c>
      <c r="L75" s="6">
        <v>2.2633</v>
      </c>
      <c r="M75" s="6" t="s">
        <v>38</v>
      </c>
    </row>
    <row r="76" spans="1:13" ht="12.75">
      <c r="A76" s="7" t="s">
        <v>284</v>
      </c>
      <c r="B76" s="7" t="s">
        <v>285</v>
      </c>
      <c r="C76" s="4" t="s">
        <v>286</v>
      </c>
      <c r="D76" s="4" t="s">
        <v>250</v>
      </c>
      <c r="E76" s="6">
        <v>100</v>
      </c>
      <c r="F76" s="8">
        <v>0</v>
      </c>
      <c r="G76" s="6">
        <f t="shared" si="2"/>
        <v>0</v>
      </c>
      <c r="H76" s="9" t="s">
        <v>0</v>
      </c>
      <c r="I76" s="7" t="s">
        <v>287</v>
      </c>
      <c r="J76" s="5" t="s">
        <v>0</v>
      </c>
      <c r="K76" s="6">
        <f t="shared" si="3"/>
        <v>0</v>
      </c>
      <c r="L76" s="6">
        <v>1.73</v>
      </c>
      <c r="M76" s="6" t="s">
        <v>38</v>
      </c>
    </row>
    <row r="77" spans="1:13" ht="12.75">
      <c r="A77" s="7" t="s">
        <v>288</v>
      </c>
      <c r="B77" s="7" t="s">
        <v>289</v>
      </c>
      <c r="C77" s="4" t="s">
        <v>290</v>
      </c>
      <c r="D77" s="4" t="s">
        <v>250</v>
      </c>
      <c r="E77" s="6">
        <v>100</v>
      </c>
      <c r="F77" s="8">
        <v>0</v>
      </c>
      <c r="G77" s="6">
        <f t="shared" si="2"/>
        <v>0</v>
      </c>
      <c r="H77" s="9" t="s">
        <v>0</v>
      </c>
      <c r="I77" s="7" t="s">
        <v>291</v>
      </c>
      <c r="J77" s="5" t="s">
        <v>0</v>
      </c>
      <c r="K77" s="6">
        <f t="shared" si="3"/>
        <v>0</v>
      </c>
      <c r="L77" s="6">
        <v>1.73</v>
      </c>
      <c r="M77" s="6" t="s">
        <v>38</v>
      </c>
    </row>
    <row r="78" spans="1:13" ht="12.75">
      <c r="A78" s="7" t="s">
        <v>292</v>
      </c>
      <c r="B78" s="7" t="s">
        <v>293</v>
      </c>
      <c r="C78" s="4" t="s">
        <v>294</v>
      </c>
      <c r="D78" s="4" t="s">
        <v>250</v>
      </c>
      <c r="E78" s="6">
        <v>2000</v>
      </c>
      <c r="F78" s="8">
        <v>0</v>
      </c>
      <c r="G78" s="6">
        <f t="shared" si="2"/>
        <v>0</v>
      </c>
      <c r="H78" s="9" t="s">
        <v>0</v>
      </c>
      <c r="I78" s="7" t="s">
        <v>295</v>
      </c>
      <c r="J78" s="5" t="s">
        <v>0</v>
      </c>
      <c r="K78" s="6">
        <f t="shared" si="3"/>
        <v>0</v>
      </c>
      <c r="L78" s="6">
        <v>4.2625</v>
      </c>
      <c r="M78" s="6" t="s">
        <v>38</v>
      </c>
    </row>
    <row r="79" spans="1:13" ht="12.75">
      <c r="A79" s="7" t="s">
        <v>296</v>
      </c>
      <c r="B79" s="7" t="s">
        <v>297</v>
      </c>
      <c r="C79" s="4" t="s">
        <v>298</v>
      </c>
      <c r="D79" s="4" t="s">
        <v>250</v>
      </c>
      <c r="E79" s="6">
        <v>1000</v>
      </c>
      <c r="F79" s="8">
        <v>0</v>
      </c>
      <c r="G79" s="6">
        <f aca="true" t="shared" si="4" ref="G79:G110">ROUND(SUM(E79*F79),2)</f>
        <v>0</v>
      </c>
      <c r="H79" s="9" t="s">
        <v>0</v>
      </c>
      <c r="I79" s="7" t="s">
        <v>299</v>
      </c>
      <c r="J79" s="5" t="s">
        <v>0</v>
      </c>
      <c r="K79" s="6">
        <f aca="true" t="shared" si="5" ref="K79:K110">SUM(G79:G79)</f>
        <v>0</v>
      </c>
      <c r="L79" s="6">
        <v>7.995</v>
      </c>
      <c r="M79" s="6" t="s">
        <v>38</v>
      </c>
    </row>
    <row r="80" spans="1:13" ht="39">
      <c r="A80" s="7" t="s">
        <v>300</v>
      </c>
      <c r="B80" s="7" t="s">
        <v>301</v>
      </c>
      <c r="C80" s="4" t="s">
        <v>302</v>
      </c>
      <c r="D80" s="4" t="s">
        <v>23</v>
      </c>
      <c r="E80" s="6">
        <v>20</v>
      </c>
      <c r="F80" s="8">
        <v>0</v>
      </c>
      <c r="G80" s="6">
        <f t="shared" si="4"/>
        <v>0</v>
      </c>
      <c r="H80" s="9" t="s">
        <v>0</v>
      </c>
      <c r="I80" s="7" t="s">
        <v>303</v>
      </c>
      <c r="J80" s="5" t="s">
        <v>0</v>
      </c>
      <c r="K80" s="6">
        <f t="shared" si="5"/>
        <v>0</v>
      </c>
      <c r="L80" s="6">
        <v>47.13</v>
      </c>
      <c r="M80" s="6" t="s">
        <v>38</v>
      </c>
    </row>
    <row r="81" spans="1:13" ht="52.5">
      <c r="A81" s="7" t="s">
        <v>304</v>
      </c>
      <c r="B81" s="7" t="s">
        <v>305</v>
      </c>
      <c r="C81" s="4" t="s">
        <v>306</v>
      </c>
      <c r="D81" s="4" t="s">
        <v>23</v>
      </c>
      <c r="E81" s="6">
        <v>100</v>
      </c>
      <c r="F81" s="8">
        <v>0</v>
      </c>
      <c r="G81" s="6">
        <f t="shared" si="4"/>
        <v>0</v>
      </c>
      <c r="H81" s="9" t="s">
        <v>0</v>
      </c>
      <c r="I81" s="7" t="s">
        <v>307</v>
      </c>
      <c r="J81" s="5" t="s">
        <v>0</v>
      </c>
      <c r="K81" s="6">
        <f t="shared" si="5"/>
        <v>0</v>
      </c>
      <c r="L81" s="6">
        <v>32.24</v>
      </c>
      <c r="M81" s="6" t="s">
        <v>38</v>
      </c>
    </row>
    <row r="82" spans="1:13" ht="26.25">
      <c r="A82" s="7" t="s">
        <v>308</v>
      </c>
      <c r="B82" s="7" t="s">
        <v>309</v>
      </c>
      <c r="C82" s="4" t="s">
        <v>310</v>
      </c>
      <c r="D82" s="4" t="s">
        <v>58</v>
      </c>
      <c r="E82" s="6">
        <v>50</v>
      </c>
      <c r="F82" s="8">
        <v>0</v>
      </c>
      <c r="G82" s="6">
        <f t="shared" si="4"/>
        <v>0</v>
      </c>
      <c r="H82" s="9" t="s">
        <v>0</v>
      </c>
      <c r="I82" s="7" t="s">
        <v>311</v>
      </c>
      <c r="J82" s="5" t="s">
        <v>0</v>
      </c>
      <c r="K82" s="6">
        <f t="shared" si="5"/>
        <v>0</v>
      </c>
      <c r="L82" s="6">
        <v>5.785</v>
      </c>
      <c r="M82" s="6" t="s">
        <v>38</v>
      </c>
    </row>
    <row r="83" spans="1:13" ht="39">
      <c r="A83" s="7" t="s">
        <v>312</v>
      </c>
      <c r="B83" s="7" t="s">
        <v>313</v>
      </c>
      <c r="C83" s="4" t="s">
        <v>314</v>
      </c>
      <c r="D83" s="4" t="s">
        <v>23</v>
      </c>
      <c r="E83" s="6">
        <v>50</v>
      </c>
      <c r="F83" s="8">
        <v>0</v>
      </c>
      <c r="G83" s="6">
        <f t="shared" si="4"/>
        <v>0</v>
      </c>
      <c r="H83" s="9" t="s">
        <v>0</v>
      </c>
      <c r="I83" s="7" t="s">
        <v>315</v>
      </c>
      <c r="J83" s="5" t="s">
        <v>0</v>
      </c>
      <c r="K83" s="6">
        <f t="shared" si="5"/>
        <v>0</v>
      </c>
      <c r="L83" s="6">
        <v>22.256</v>
      </c>
      <c r="M83" s="6" t="s">
        <v>38</v>
      </c>
    </row>
    <row r="84" spans="1:13" ht="39">
      <c r="A84" s="7" t="s">
        <v>316</v>
      </c>
      <c r="B84" s="7" t="s">
        <v>317</v>
      </c>
      <c r="C84" s="4" t="s">
        <v>318</v>
      </c>
      <c r="D84" s="4" t="s">
        <v>23</v>
      </c>
      <c r="E84" s="6">
        <v>10</v>
      </c>
      <c r="F84" s="8">
        <v>0</v>
      </c>
      <c r="G84" s="6">
        <f t="shared" si="4"/>
        <v>0</v>
      </c>
      <c r="H84" s="9" t="s">
        <v>0</v>
      </c>
      <c r="I84" s="7" t="s">
        <v>319</v>
      </c>
      <c r="J84" s="5" t="s">
        <v>0</v>
      </c>
      <c r="K84" s="6">
        <f t="shared" si="5"/>
        <v>0</v>
      </c>
      <c r="L84" s="6">
        <v>49.1467</v>
      </c>
      <c r="M84" s="6" t="s">
        <v>38</v>
      </c>
    </row>
    <row r="85" spans="1:13" ht="12.75">
      <c r="A85" s="7" t="s">
        <v>320</v>
      </c>
      <c r="B85" s="7" t="s">
        <v>321</v>
      </c>
      <c r="C85" s="4" t="s">
        <v>322</v>
      </c>
      <c r="D85" s="4" t="s">
        <v>36</v>
      </c>
      <c r="E85" s="6">
        <v>30</v>
      </c>
      <c r="F85" s="8">
        <v>0</v>
      </c>
      <c r="G85" s="6">
        <f t="shared" si="4"/>
        <v>0</v>
      </c>
      <c r="H85" s="9" t="s">
        <v>0</v>
      </c>
      <c r="I85" s="7" t="s">
        <v>323</v>
      </c>
      <c r="J85" s="5" t="s">
        <v>0</v>
      </c>
      <c r="K85" s="6">
        <f t="shared" si="5"/>
        <v>0</v>
      </c>
      <c r="L85" s="6">
        <v>20.39</v>
      </c>
      <c r="M85" s="6" t="s">
        <v>38</v>
      </c>
    </row>
    <row r="86" spans="1:13" ht="12.75">
      <c r="A86" s="7" t="s">
        <v>324</v>
      </c>
      <c r="B86" s="7" t="s">
        <v>325</v>
      </c>
      <c r="C86" s="4" t="s">
        <v>326</v>
      </c>
      <c r="D86" s="4" t="s">
        <v>36</v>
      </c>
      <c r="E86" s="6">
        <v>20</v>
      </c>
      <c r="F86" s="8">
        <v>0</v>
      </c>
      <c r="G86" s="6">
        <f t="shared" si="4"/>
        <v>0</v>
      </c>
      <c r="H86" s="9" t="s">
        <v>0</v>
      </c>
      <c r="I86" s="7" t="s">
        <v>327</v>
      </c>
      <c r="J86" s="5" t="s">
        <v>0</v>
      </c>
      <c r="K86" s="6">
        <f t="shared" si="5"/>
        <v>0</v>
      </c>
      <c r="L86" s="6">
        <v>20.64</v>
      </c>
      <c r="M86" s="6" t="s">
        <v>38</v>
      </c>
    </row>
    <row r="87" spans="1:13" ht="12.75">
      <c r="A87" s="7" t="s">
        <v>328</v>
      </c>
      <c r="B87" s="7" t="s">
        <v>329</v>
      </c>
      <c r="C87" s="4" t="s">
        <v>330</v>
      </c>
      <c r="D87" s="4" t="s">
        <v>36</v>
      </c>
      <c r="E87" s="6">
        <v>200</v>
      </c>
      <c r="F87" s="8">
        <v>0</v>
      </c>
      <c r="G87" s="6">
        <f t="shared" si="4"/>
        <v>0</v>
      </c>
      <c r="H87" s="9" t="s">
        <v>0</v>
      </c>
      <c r="I87" s="7" t="s">
        <v>331</v>
      </c>
      <c r="J87" s="5" t="s">
        <v>0</v>
      </c>
      <c r="K87" s="6">
        <f t="shared" si="5"/>
        <v>0</v>
      </c>
      <c r="L87" s="6">
        <v>7.85</v>
      </c>
      <c r="M87" s="6" t="s">
        <v>38</v>
      </c>
    </row>
    <row r="88" spans="1:13" ht="12.75">
      <c r="A88" s="7" t="s">
        <v>332</v>
      </c>
      <c r="B88" s="7" t="s">
        <v>333</v>
      </c>
      <c r="C88" s="4" t="s">
        <v>334</v>
      </c>
      <c r="D88" s="4" t="s">
        <v>58</v>
      </c>
      <c r="E88" s="6">
        <v>20</v>
      </c>
      <c r="F88" s="8">
        <v>0</v>
      </c>
      <c r="G88" s="6">
        <f t="shared" si="4"/>
        <v>0</v>
      </c>
      <c r="H88" s="9" t="s">
        <v>0</v>
      </c>
      <c r="I88" s="7" t="s">
        <v>335</v>
      </c>
      <c r="J88" s="5" t="s">
        <v>0</v>
      </c>
      <c r="K88" s="6">
        <f t="shared" si="5"/>
        <v>0</v>
      </c>
      <c r="L88" s="6">
        <v>8.495</v>
      </c>
      <c r="M88" s="6" t="s">
        <v>38</v>
      </c>
    </row>
    <row r="89" spans="1:13" ht="39">
      <c r="A89" s="7" t="s">
        <v>336</v>
      </c>
      <c r="B89" s="7" t="s">
        <v>337</v>
      </c>
      <c r="C89" s="4" t="s">
        <v>338</v>
      </c>
      <c r="D89" s="4" t="s">
        <v>68</v>
      </c>
      <c r="E89" s="6">
        <v>300</v>
      </c>
      <c r="F89" s="8">
        <v>0</v>
      </c>
      <c r="G89" s="6">
        <f t="shared" si="4"/>
        <v>0</v>
      </c>
      <c r="H89" s="9" t="s">
        <v>0</v>
      </c>
      <c r="I89" s="7" t="s">
        <v>339</v>
      </c>
      <c r="J89" s="5" t="s">
        <v>0</v>
      </c>
      <c r="K89" s="6">
        <f t="shared" si="5"/>
        <v>0</v>
      </c>
      <c r="L89" s="6">
        <v>15.6983</v>
      </c>
      <c r="M89" s="6" t="s">
        <v>38</v>
      </c>
    </row>
    <row r="90" spans="1:13" ht="39">
      <c r="A90" s="7" t="s">
        <v>340</v>
      </c>
      <c r="B90" s="7" t="s">
        <v>341</v>
      </c>
      <c r="C90" s="4" t="s">
        <v>342</v>
      </c>
      <c r="D90" s="4" t="s">
        <v>68</v>
      </c>
      <c r="E90" s="6">
        <v>20</v>
      </c>
      <c r="F90" s="8">
        <v>0</v>
      </c>
      <c r="G90" s="6">
        <f t="shared" si="4"/>
        <v>0</v>
      </c>
      <c r="H90" s="9" t="s">
        <v>0</v>
      </c>
      <c r="I90" s="7" t="s">
        <v>343</v>
      </c>
      <c r="J90" s="5" t="s">
        <v>0</v>
      </c>
      <c r="K90" s="6">
        <f t="shared" si="5"/>
        <v>0</v>
      </c>
      <c r="L90" s="6">
        <v>29.8967</v>
      </c>
      <c r="M90" s="6" t="s">
        <v>38</v>
      </c>
    </row>
    <row r="91" spans="1:13" ht="39">
      <c r="A91" s="7" t="s">
        <v>344</v>
      </c>
      <c r="B91" s="7" t="s">
        <v>345</v>
      </c>
      <c r="C91" s="4" t="s">
        <v>346</v>
      </c>
      <c r="D91" s="4" t="s">
        <v>23</v>
      </c>
      <c r="E91" s="6">
        <v>200</v>
      </c>
      <c r="F91" s="8">
        <v>0</v>
      </c>
      <c r="G91" s="6">
        <f t="shared" si="4"/>
        <v>0</v>
      </c>
      <c r="H91" s="9" t="s">
        <v>0</v>
      </c>
      <c r="I91" s="7" t="s">
        <v>347</v>
      </c>
      <c r="J91" s="5" t="s">
        <v>0</v>
      </c>
      <c r="K91" s="6">
        <f t="shared" si="5"/>
        <v>0</v>
      </c>
      <c r="L91" s="6">
        <v>0.6375</v>
      </c>
      <c r="M91" s="6" t="s">
        <v>38</v>
      </c>
    </row>
    <row r="92" spans="1:13" ht="26.25">
      <c r="A92" s="7" t="s">
        <v>348</v>
      </c>
      <c r="B92" s="7" t="s">
        <v>349</v>
      </c>
      <c r="C92" s="4" t="s">
        <v>350</v>
      </c>
      <c r="D92" s="4" t="s">
        <v>58</v>
      </c>
      <c r="E92" s="6">
        <v>50</v>
      </c>
      <c r="F92" s="8">
        <v>0</v>
      </c>
      <c r="G92" s="6">
        <f t="shared" si="4"/>
        <v>0</v>
      </c>
      <c r="H92" s="9" t="s">
        <v>0</v>
      </c>
      <c r="I92" s="7" t="s">
        <v>351</v>
      </c>
      <c r="J92" s="5" t="s">
        <v>0</v>
      </c>
      <c r="K92" s="6">
        <f t="shared" si="5"/>
        <v>0</v>
      </c>
      <c r="L92" s="6">
        <v>9.0983</v>
      </c>
      <c r="M92" s="6" t="s">
        <v>38</v>
      </c>
    </row>
    <row r="93" spans="1:13" ht="39">
      <c r="A93" s="7" t="s">
        <v>352</v>
      </c>
      <c r="B93" s="7" t="s">
        <v>353</v>
      </c>
      <c r="C93" s="4" t="s">
        <v>354</v>
      </c>
      <c r="D93" s="4" t="s">
        <v>23</v>
      </c>
      <c r="E93" s="6">
        <v>100</v>
      </c>
      <c r="F93" s="8">
        <v>0</v>
      </c>
      <c r="G93" s="6">
        <f t="shared" si="4"/>
        <v>0</v>
      </c>
      <c r="H93" s="9" t="s">
        <v>0</v>
      </c>
      <c r="I93" s="7" t="s">
        <v>355</v>
      </c>
      <c r="J93" s="5" t="s">
        <v>0</v>
      </c>
      <c r="K93" s="6">
        <f t="shared" si="5"/>
        <v>0</v>
      </c>
      <c r="L93" s="6">
        <v>16.45</v>
      </c>
      <c r="M93" s="6" t="s">
        <v>38</v>
      </c>
    </row>
    <row r="94" spans="1:13" ht="39">
      <c r="A94" s="7" t="s">
        <v>356</v>
      </c>
      <c r="B94" s="7" t="s">
        <v>357</v>
      </c>
      <c r="C94" s="4" t="s">
        <v>358</v>
      </c>
      <c r="D94" s="4" t="s">
        <v>23</v>
      </c>
      <c r="E94" s="6">
        <v>50</v>
      </c>
      <c r="F94" s="8">
        <v>0</v>
      </c>
      <c r="G94" s="6">
        <f t="shared" si="4"/>
        <v>0</v>
      </c>
      <c r="H94" s="9" t="s">
        <v>0</v>
      </c>
      <c r="I94" s="7" t="s">
        <v>359</v>
      </c>
      <c r="J94" s="5" t="s">
        <v>0</v>
      </c>
      <c r="K94" s="6">
        <f t="shared" si="5"/>
        <v>0</v>
      </c>
      <c r="L94" s="6">
        <v>29.0275</v>
      </c>
      <c r="M94" s="6" t="s">
        <v>38</v>
      </c>
    </row>
    <row r="95" spans="1:13" ht="26.25">
      <c r="A95" s="7" t="s">
        <v>360</v>
      </c>
      <c r="B95" s="7" t="s">
        <v>361</v>
      </c>
      <c r="C95" s="4" t="s">
        <v>362</v>
      </c>
      <c r="D95" s="4" t="s">
        <v>23</v>
      </c>
      <c r="E95" s="6">
        <v>100</v>
      </c>
      <c r="F95" s="8">
        <v>0</v>
      </c>
      <c r="G95" s="6">
        <f t="shared" si="4"/>
        <v>0</v>
      </c>
      <c r="H95" s="9" t="s">
        <v>0</v>
      </c>
      <c r="I95" s="7" t="s">
        <v>363</v>
      </c>
      <c r="J95" s="5" t="s">
        <v>0</v>
      </c>
      <c r="K95" s="6">
        <f t="shared" si="5"/>
        <v>0</v>
      </c>
      <c r="L95" s="6">
        <v>22.935</v>
      </c>
      <c r="M95" s="6" t="s">
        <v>38</v>
      </c>
    </row>
    <row r="96" spans="1:13" ht="26.25">
      <c r="A96" s="7" t="s">
        <v>364</v>
      </c>
      <c r="B96" s="7" t="s">
        <v>365</v>
      </c>
      <c r="C96" s="4" t="s">
        <v>366</v>
      </c>
      <c r="D96" s="4" t="s">
        <v>23</v>
      </c>
      <c r="E96" s="6">
        <v>200</v>
      </c>
      <c r="F96" s="8">
        <v>0</v>
      </c>
      <c r="G96" s="6">
        <f t="shared" si="4"/>
        <v>0</v>
      </c>
      <c r="H96" s="9" t="s">
        <v>0</v>
      </c>
      <c r="I96" s="7" t="s">
        <v>367</v>
      </c>
      <c r="J96" s="5" t="s">
        <v>0</v>
      </c>
      <c r="K96" s="6">
        <f t="shared" si="5"/>
        <v>0</v>
      </c>
      <c r="L96" s="6">
        <v>5.6225</v>
      </c>
      <c r="M96" s="6" t="s">
        <v>38</v>
      </c>
    </row>
    <row r="97" spans="1:13" ht="26.25">
      <c r="A97" s="7" t="s">
        <v>368</v>
      </c>
      <c r="B97" s="7" t="s">
        <v>369</v>
      </c>
      <c r="C97" s="4" t="s">
        <v>370</v>
      </c>
      <c r="D97" s="4" t="s">
        <v>23</v>
      </c>
      <c r="E97" s="6">
        <v>200</v>
      </c>
      <c r="F97" s="8">
        <v>0</v>
      </c>
      <c r="G97" s="6">
        <f t="shared" si="4"/>
        <v>0</v>
      </c>
      <c r="H97" s="9" t="s">
        <v>0</v>
      </c>
      <c r="I97" s="7" t="s">
        <v>371</v>
      </c>
      <c r="J97" s="5" t="s">
        <v>0</v>
      </c>
      <c r="K97" s="6">
        <f t="shared" si="5"/>
        <v>0</v>
      </c>
      <c r="L97" s="6">
        <v>12.07</v>
      </c>
      <c r="M97" s="6" t="s">
        <v>38</v>
      </c>
    </row>
    <row r="98" spans="1:13" ht="26.25">
      <c r="A98" s="7" t="s">
        <v>372</v>
      </c>
      <c r="B98" s="7" t="s">
        <v>373</v>
      </c>
      <c r="C98" s="4" t="s">
        <v>374</v>
      </c>
      <c r="D98" s="4" t="s">
        <v>250</v>
      </c>
      <c r="E98" s="6">
        <v>200</v>
      </c>
      <c r="F98" s="8">
        <v>0</v>
      </c>
      <c r="G98" s="6">
        <f t="shared" si="4"/>
        <v>0</v>
      </c>
      <c r="H98" s="9" t="s">
        <v>0</v>
      </c>
      <c r="I98" s="7" t="s">
        <v>375</v>
      </c>
      <c r="J98" s="5" t="s">
        <v>0</v>
      </c>
      <c r="K98" s="6">
        <f t="shared" si="5"/>
        <v>0</v>
      </c>
      <c r="L98" s="6">
        <v>94.2967</v>
      </c>
      <c r="M98" s="6" t="s">
        <v>38</v>
      </c>
    </row>
    <row r="99" spans="1:13" ht="39">
      <c r="A99" s="7" t="s">
        <v>376</v>
      </c>
      <c r="B99" s="7" t="s">
        <v>377</v>
      </c>
      <c r="C99" s="4" t="s">
        <v>378</v>
      </c>
      <c r="D99" s="4" t="s">
        <v>250</v>
      </c>
      <c r="E99" s="6">
        <v>30</v>
      </c>
      <c r="F99" s="8">
        <v>0</v>
      </c>
      <c r="G99" s="6">
        <f t="shared" si="4"/>
        <v>0</v>
      </c>
      <c r="H99" s="9" t="s">
        <v>0</v>
      </c>
      <c r="I99" s="7" t="s">
        <v>379</v>
      </c>
      <c r="J99" s="5" t="s">
        <v>0</v>
      </c>
      <c r="K99" s="6">
        <f t="shared" si="5"/>
        <v>0</v>
      </c>
      <c r="L99" s="6">
        <v>83.8</v>
      </c>
      <c r="M99" s="6" t="s">
        <v>38</v>
      </c>
    </row>
    <row r="100" spans="1:13" ht="39">
      <c r="A100" s="7" t="s">
        <v>380</v>
      </c>
      <c r="B100" s="7" t="s">
        <v>381</v>
      </c>
      <c r="C100" s="4" t="s">
        <v>382</v>
      </c>
      <c r="D100" s="4" t="s">
        <v>23</v>
      </c>
      <c r="E100" s="6">
        <v>1000</v>
      </c>
      <c r="F100" s="8">
        <v>0</v>
      </c>
      <c r="G100" s="6">
        <f t="shared" si="4"/>
        <v>0</v>
      </c>
      <c r="H100" s="9" t="s">
        <v>0</v>
      </c>
      <c r="I100" s="7" t="s">
        <v>383</v>
      </c>
      <c r="J100" s="5" t="s">
        <v>0</v>
      </c>
      <c r="K100" s="6">
        <f t="shared" si="5"/>
        <v>0</v>
      </c>
      <c r="L100" s="6">
        <v>0.815</v>
      </c>
      <c r="M100" s="6" t="s">
        <v>38</v>
      </c>
    </row>
    <row r="101" spans="1:13" ht="26.25">
      <c r="A101" s="7" t="s">
        <v>384</v>
      </c>
      <c r="B101" s="7" t="s">
        <v>385</v>
      </c>
      <c r="C101" s="4" t="s">
        <v>386</v>
      </c>
      <c r="D101" s="4" t="s">
        <v>23</v>
      </c>
      <c r="E101" s="6">
        <v>50</v>
      </c>
      <c r="F101" s="8">
        <v>0</v>
      </c>
      <c r="G101" s="6">
        <f t="shared" si="4"/>
        <v>0</v>
      </c>
      <c r="H101" s="9" t="s">
        <v>0</v>
      </c>
      <c r="I101" s="7" t="s">
        <v>387</v>
      </c>
      <c r="J101" s="5" t="s">
        <v>0</v>
      </c>
      <c r="K101" s="6">
        <f t="shared" si="5"/>
        <v>0</v>
      </c>
      <c r="L101" s="6">
        <v>2.65</v>
      </c>
      <c r="M101" s="6" t="s">
        <v>38</v>
      </c>
    </row>
    <row r="102" spans="1:13" ht="26.25">
      <c r="A102" s="7" t="s">
        <v>388</v>
      </c>
      <c r="B102" s="7" t="s">
        <v>389</v>
      </c>
      <c r="C102" s="4" t="s">
        <v>390</v>
      </c>
      <c r="D102" s="4" t="s">
        <v>23</v>
      </c>
      <c r="E102" s="6">
        <v>30</v>
      </c>
      <c r="F102" s="8">
        <v>0</v>
      </c>
      <c r="G102" s="6">
        <f t="shared" si="4"/>
        <v>0</v>
      </c>
      <c r="H102" s="9" t="s">
        <v>0</v>
      </c>
      <c r="I102" s="7" t="s">
        <v>391</v>
      </c>
      <c r="J102" s="5" t="s">
        <v>0</v>
      </c>
      <c r="K102" s="6">
        <f t="shared" si="5"/>
        <v>0</v>
      </c>
      <c r="L102" s="6">
        <v>1.87</v>
      </c>
      <c r="M102" s="6" t="s">
        <v>38</v>
      </c>
    </row>
    <row r="103" spans="1:13" ht="26.25">
      <c r="A103" s="7" t="s">
        <v>392</v>
      </c>
      <c r="B103" s="7" t="s">
        <v>393</v>
      </c>
      <c r="C103" s="4" t="s">
        <v>394</v>
      </c>
      <c r="D103" s="4" t="s">
        <v>23</v>
      </c>
      <c r="E103" s="6">
        <v>60</v>
      </c>
      <c r="F103" s="8">
        <v>0</v>
      </c>
      <c r="G103" s="6">
        <f t="shared" si="4"/>
        <v>0</v>
      </c>
      <c r="H103" s="9" t="s">
        <v>0</v>
      </c>
      <c r="I103" s="7" t="s">
        <v>395</v>
      </c>
      <c r="J103" s="5" t="s">
        <v>0</v>
      </c>
      <c r="K103" s="6">
        <f t="shared" si="5"/>
        <v>0</v>
      </c>
      <c r="L103" s="6">
        <v>1.985</v>
      </c>
      <c r="M103" s="6" t="s">
        <v>38</v>
      </c>
    </row>
    <row r="104" spans="1:13" ht="39">
      <c r="A104" s="7" t="s">
        <v>396</v>
      </c>
      <c r="B104" s="7" t="s">
        <v>397</v>
      </c>
      <c r="C104" s="4" t="s">
        <v>398</v>
      </c>
      <c r="D104" s="4" t="s">
        <v>23</v>
      </c>
      <c r="E104" s="6">
        <v>30</v>
      </c>
      <c r="F104" s="8">
        <v>0</v>
      </c>
      <c r="G104" s="6">
        <f t="shared" si="4"/>
        <v>0</v>
      </c>
      <c r="H104" s="9" t="s">
        <v>0</v>
      </c>
      <c r="I104" s="7" t="s">
        <v>399</v>
      </c>
      <c r="J104" s="5" t="s">
        <v>0</v>
      </c>
      <c r="K104" s="6">
        <f t="shared" si="5"/>
        <v>0</v>
      </c>
      <c r="L104" s="6">
        <v>5.9</v>
      </c>
      <c r="M104" s="6" t="s">
        <v>38</v>
      </c>
    </row>
    <row r="105" spans="1:13" ht="26.25">
      <c r="A105" s="7" t="s">
        <v>400</v>
      </c>
      <c r="B105" s="7" t="s">
        <v>401</v>
      </c>
      <c r="C105" s="4" t="s">
        <v>402</v>
      </c>
      <c r="D105" s="4" t="s">
        <v>23</v>
      </c>
      <c r="E105" s="6">
        <v>30</v>
      </c>
      <c r="F105" s="8">
        <v>0</v>
      </c>
      <c r="G105" s="6">
        <f t="shared" si="4"/>
        <v>0</v>
      </c>
      <c r="H105" s="9" t="s">
        <v>0</v>
      </c>
      <c r="I105" s="7" t="s">
        <v>403</v>
      </c>
      <c r="J105" s="5" t="s">
        <v>0</v>
      </c>
      <c r="K105" s="6">
        <f t="shared" si="5"/>
        <v>0</v>
      </c>
      <c r="L105" s="6">
        <v>2.5</v>
      </c>
      <c r="M105" s="6" t="s">
        <v>38</v>
      </c>
    </row>
    <row r="106" spans="1:13" ht="26.25">
      <c r="A106" s="7" t="s">
        <v>404</v>
      </c>
      <c r="B106" s="7" t="s">
        <v>405</v>
      </c>
      <c r="C106" s="4" t="s">
        <v>406</v>
      </c>
      <c r="D106" s="4" t="s">
        <v>23</v>
      </c>
      <c r="E106" s="6">
        <v>100</v>
      </c>
      <c r="F106" s="8">
        <v>0</v>
      </c>
      <c r="G106" s="6">
        <f t="shared" si="4"/>
        <v>0</v>
      </c>
      <c r="H106" s="9" t="s">
        <v>0</v>
      </c>
      <c r="I106" s="7" t="s">
        <v>407</v>
      </c>
      <c r="J106" s="5" t="s">
        <v>0</v>
      </c>
      <c r="K106" s="6">
        <f t="shared" si="5"/>
        <v>0</v>
      </c>
      <c r="L106" s="6">
        <v>110.6167</v>
      </c>
      <c r="M106" s="6" t="s">
        <v>38</v>
      </c>
    </row>
    <row r="107" spans="1:13" ht="26.25">
      <c r="A107" s="7" t="s">
        <v>408</v>
      </c>
      <c r="B107" s="7" t="s">
        <v>409</v>
      </c>
      <c r="C107" s="4" t="s">
        <v>410</v>
      </c>
      <c r="D107" s="4" t="s">
        <v>23</v>
      </c>
      <c r="E107" s="6">
        <v>50</v>
      </c>
      <c r="F107" s="8">
        <v>0</v>
      </c>
      <c r="G107" s="6">
        <f t="shared" si="4"/>
        <v>0</v>
      </c>
      <c r="H107" s="9" t="s">
        <v>0</v>
      </c>
      <c r="I107" s="7" t="s">
        <v>411</v>
      </c>
      <c r="J107" s="5" t="s">
        <v>0</v>
      </c>
      <c r="K107" s="6">
        <f t="shared" si="5"/>
        <v>0</v>
      </c>
      <c r="L107" s="6">
        <v>0.475</v>
      </c>
      <c r="M107" s="6" t="s">
        <v>38</v>
      </c>
    </row>
    <row r="108" spans="1:13" ht="12.75">
      <c r="A108" s="7" t="s">
        <v>412</v>
      </c>
      <c r="B108" s="7" t="s">
        <v>413</v>
      </c>
      <c r="C108" s="4" t="s">
        <v>414</v>
      </c>
      <c r="D108" s="4" t="s">
        <v>250</v>
      </c>
      <c r="E108" s="6">
        <v>200</v>
      </c>
      <c r="F108" s="8">
        <v>0</v>
      </c>
      <c r="G108" s="6">
        <f t="shared" si="4"/>
        <v>0</v>
      </c>
      <c r="H108" s="9" t="s">
        <v>0</v>
      </c>
      <c r="I108" s="7" t="s">
        <v>415</v>
      </c>
      <c r="J108" s="5" t="s">
        <v>0</v>
      </c>
      <c r="K108" s="6">
        <f t="shared" si="5"/>
        <v>0</v>
      </c>
      <c r="L108" s="6">
        <v>28.5</v>
      </c>
      <c r="M108" s="6" t="s">
        <v>38</v>
      </c>
    </row>
    <row r="109" spans="1:13" ht="26.25">
      <c r="A109" s="7" t="s">
        <v>416</v>
      </c>
      <c r="B109" s="7" t="s">
        <v>417</v>
      </c>
      <c r="C109" s="4" t="s">
        <v>418</v>
      </c>
      <c r="D109" s="4" t="s">
        <v>23</v>
      </c>
      <c r="E109" s="6">
        <v>100</v>
      </c>
      <c r="F109" s="8">
        <v>0</v>
      </c>
      <c r="G109" s="6">
        <f t="shared" si="4"/>
        <v>0</v>
      </c>
      <c r="H109" s="9" t="s">
        <v>0</v>
      </c>
      <c r="I109" s="7" t="s">
        <v>419</v>
      </c>
      <c r="J109" s="5" t="s">
        <v>0</v>
      </c>
      <c r="K109" s="6">
        <f t="shared" si="5"/>
        <v>0</v>
      </c>
      <c r="L109" s="6">
        <v>18.938</v>
      </c>
      <c r="M109" s="6" t="s">
        <v>38</v>
      </c>
    </row>
    <row r="110" spans="1:13" ht="39">
      <c r="A110" s="7" t="s">
        <v>420</v>
      </c>
      <c r="B110" s="7" t="s">
        <v>421</v>
      </c>
      <c r="C110" s="4" t="s">
        <v>422</v>
      </c>
      <c r="D110" s="4" t="s">
        <v>23</v>
      </c>
      <c r="E110" s="6">
        <v>2000</v>
      </c>
      <c r="F110" s="8">
        <v>0</v>
      </c>
      <c r="G110" s="6">
        <f t="shared" si="4"/>
        <v>0</v>
      </c>
      <c r="H110" s="9" t="s">
        <v>0</v>
      </c>
      <c r="I110" s="7" t="s">
        <v>423</v>
      </c>
      <c r="J110" s="5" t="s">
        <v>0</v>
      </c>
      <c r="K110" s="6">
        <f t="shared" si="5"/>
        <v>0</v>
      </c>
      <c r="L110" s="6">
        <v>7.37</v>
      </c>
      <c r="M110" s="6" t="s">
        <v>38</v>
      </c>
    </row>
    <row r="111" spans="1:13" ht="26.25">
      <c r="A111" s="7" t="s">
        <v>424</v>
      </c>
      <c r="B111" s="7" t="s">
        <v>425</v>
      </c>
      <c r="C111" s="4" t="s">
        <v>426</v>
      </c>
      <c r="D111" s="4" t="s">
        <v>23</v>
      </c>
      <c r="E111" s="6">
        <v>50</v>
      </c>
      <c r="F111" s="8">
        <v>0</v>
      </c>
      <c r="G111" s="6">
        <f aca="true" t="shared" si="6" ref="G111:G142">ROUND(SUM(E111*F111),2)</f>
        <v>0</v>
      </c>
      <c r="H111" s="9" t="s">
        <v>0</v>
      </c>
      <c r="I111" s="7" t="s">
        <v>427</v>
      </c>
      <c r="J111" s="5" t="s">
        <v>0</v>
      </c>
      <c r="K111" s="6">
        <f aca="true" t="shared" si="7" ref="K111:K142">SUM(G111:G111)</f>
        <v>0</v>
      </c>
      <c r="L111" s="6">
        <v>4.088</v>
      </c>
      <c r="M111" s="6" t="s">
        <v>38</v>
      </c>
    </row>
    <row r="112" spans="1:13" ht="26.25">
      <c r="A112" s="7" t="s">
        <v>428</v>
      </c>
      <c r="B112" s="7" t="s">
        <v>429</v>
      </c>
      <c r="C112" s="4" t="s">
        <v>430</v>
      </c>
      <c r="D112" s="4" t="s">
        <v>23</v>
      </c>
      <c r="E112" s="6">
        <v>50</v>
      </c>
      <c r="F112" s="8">
        <v>0</v>
      </c>
      <c r="G112" s="6">
        <f t="shared" si="6"/>
        <v>0</v>
      </c>
      <c r="H112" s="9" t="s">
        <v>0</v>
      </c>
      <c r="I112" s="7" t="s">
        <v>431</v>
      </c>
      <c r="J112" s="5" t="s">
        <v>0</v>
      </c>
      <c r="K112" s="6">
        <f t="shared" si="7"/>
        <v>0</v>
      </c>
      <c r="L112" s="6">
        <v>9.1367</v>
      </c>
      <c r="M112" s="6" t="s">
        <v>38</v>
      </c>
    </row>
    <row r="113" spans="1:13" ht="26.25">
      <c r="A113" s="7" t="s">
        <v>432</v>
      </c>
      <c r="B113" s="7" t="s">
        <v>433</v>
      </c>
      <c r="C113" s="4" t="s">
        <v>434</v>
      </c>
      <c r="D113" s="4" t="s">
        <v>23</v>
      </c>
      <c r="E113" s="6">
        <v>100</v>
      </c>
      <c r="F113" s="8">
        <v>0</v>
      </c>
      <c r="G113" s="6">
        <f t="shared" si="6"/>
        <v>0</v>
      </c>
      <c r="H113" s="9" t="s">
        <v>0</v>
      </c>
      <c r="I113" s="7" t="s">
        <v>435</v>
      </c>
      <c r="J113" s="5" t="s">
        <v>0</v>
      </c>
      <c r="K113" s="6">
        <f t="shared" si="7"/>
        <v>0</v>
      </c>
      <c r="L113" s="6">
        <v>3.64</v>
      </c>
      <c r="M113" s="6" t="s">
        <v>38</v>
      </c>
    </row>
    <row r="114" spans="1:13" ht="26.25">
      <c r="A114" s="7" t="s">
        <v>436</v>
      </c>
      <c r="B114" s="7" t="s">
        <v>437</v>
      </c>
      <c r="C114" s="4" t="s">
        <v>438</v>
      </c>
      <c r="D114" s="4" t="s">
        <v>23</v>
      </c>
      <c r="E114" s="6">
        <v>500</v>
      </c>
      <c r="F114" s="8">
        <v>0</v>
      </c>
      <c r="G114" s="6">
        <f t="shared" si="6"/>
        <v>0</v>
      </c>
      <c r="H114" s="9" t="s">
        <v>0</v>
      </c>
      <c r="I114" s="7" t="s">
        <v>439</v>
      </c>
      <c r="J114" s="5" t="s">
        <v>0</v>
      </c>
      <c r="K114" s="6">
        <f t="shared" si="7"/>
        <v>0</v>
      </c>
      <c r="L114" s="6">
        <v>16.3167</v>
      </c>
      <c r="M114" s="6" t="s">
        <v>38</v>
      </c>
    </row>
    <row r="115" spans="1:13" ht="39">
      <c r="A115" s="7" t="s">
        <v>440</v>
      </c>
      <c r="B115" s="7" t="s">
        <v>441</v>
      </c>
      <c r="C115" s="4" t="s">
        <v>442</v>
      </c>
      <c r="D115" s="4" t="s">
        <v>23</v>
      </c>
      <c r="E115" s="6">
        <v>50</v>
      </c>
      <c r="F115" s="8">
        <v>0</v>
      </c>
      <c r="G115" s="6">
        <f t="shared" si="6"/>
        <v>0</v>
      </c>
      <c r="H115" s="9" t="s">
        <v>0</v>
      </c>
      <c r="I115" s="7" t="s">
        <v>443</v>
      </c>
      <c r="J115" s="5" t="s">
        <v>0</v>
      </c>
      <c r="K115" s="6">
        <f t="shared" si="7"/>
        <v>0</v>
      </c>
      <c r="L115" s="6">
        <v>17.8475</v>
      </c>
      <c r="M115" s="6" t="s">
        <v>38</v>
      </c>
    </row>
    <row r="116" spans="1:13" ht="39">
      <c r="A116" s="7" t="s">
        <v>444</v>
      </c>
      <c r="B116" s="7" t="s">
        <v>445</v>
      </c>
      <c r="C116" s="4" t="s">
        <v>446</v>
      </c>
      <c r="D116" s="4" t="s">
        <v>23</v>
      </c>
      <c r="E116" s="6">
        <v>200</v>
      </c>
      <c r="F116" s="8">
        <v>0</v>
      </c>
      <c r="G116" s="6">
        <f t="shared" si="6"/>
        <v>0</v>
      </c>
      <c r="H116" s="9" t="s">
        <v>0</v>
      </c>
      <c r="I116" s="7" t="s">
        <v>447</v>
      </c>
      <c r="J116" s="5" t="s">
        <v>0</v>
      </c>
      <c r="K116" s="6">
        <f t="shared" si="7"/>
        <v>0</v>
      </c>
      <c r="L116" s="6">
        <v>4.215</v>
      </c>
      <c r="M116" s="6" t="s">
        <v>38</v>
      </c>
    </row>
    <row r="117" spans="1:13" ht="52.5">
      <c r="A117" s="7" t="s">
        <v>448</v>
      </c>
      <c r="B117" s="7" t="s">
        <v>449</v>
      </c>
      <c r="C117" s="4" t="s">
        <v>450</v>
      </c>
      <c r="D117" s="4" t="s">
        <v>23</v>
      </c>
      <c r="E117" s="6">
        <v>400</v>
      </c>
      <c r="F117" s="8">
        <v>0</v>
      </c>
      <c r="G117" s="6">
        <f t="shared" si="6"/>
        <v>0</v>
      </c>
      <c r="H117" s="9" t="s">
        <v>0</v>
      </c>
      <c r="I117" s="7" t="s">
        <v>451</v>
      </c>
      <c r="J117" s="5" t="s">
        <v>0</v>
      </c>
      <c r="K117" s="6">
        <f t="shared" si="7"/>
        <v>0</v>
      </c>
      <c r="L117" s="6">
        <v>5.5467</v>
      </c>
      <c r="M117" s="6" t="s">
        <v>38</v>
      </c>
    </row>
    <row r="118" spans="1:13" ht="39">
      <c r="A118" s="7" t="s">
        <v>452</v>
      </c>
      <c r="B118" s="7" t="s">
        <v>453</v>
      </c>
      <c r="C118" s="4" t="s">
        <v>454</v>
      </c>
      <c r="D118" s="4" t="s">
        <v>23</v>
      </c>
      <c r="E118" s="6">
        <v>15</v>
      </c>
      <c r="F118" s="8">
        <v>0</v>
      </c>
      <c r="G118" s="6">
        <f t="shared" si="6"/>
        <v>0</v>
      </c>
      <c r="H118" s="9" t="s">
        <v>0</v>
      </c>
      <c r="I118" s="7" t="s">
        <v>455</v>
      </c>
      <c r="J118" s="5" t="s">
        <v>0</v>
      </c>
      <c r="K118" s="6">
        <f t="shared" si="7"/>
        <v>0</v>
      </c>
      <c r="L118" s="6">
        <v>46.74</v>
      </c>
      <c r="M118" s="6" t="s">
        <v>38</v>
      </c>
    </row>
    <row r="119" spans="1:13" ht="39">
      <c r="A119" s="7" t="s">
        <v>456</v>
      </c>
      <c r="B119" s="7" t="s">
        <v>457</v>
      </c>
      <c r="C119" s="4" t="s">
        <v>458</v>
      </c>
      <c r="D119" s="4" t="s">
        <v>23</v>
      </c>
      <c r="E119" s="6">
        <v>15</v>
      </c>
      <c r="F119" s="8">
        <v>0</v>
      </c>
      <c r="G119" s="6">
        <f t="shared" si="6"/>
        <v>0</v>
      </c>
      <c r="H119" s="9" t="s">
        <v>0</v>
      </c>
      <c r="I119" s="7" t="s">
        <v>459</v>
      </c>
      <c r="J119" s="5" t="s">
        <v>0</v>
      </c>
      <c r="K119" s="6">
        <f t="shared" si="7"/>
        <v>0</v>
      </c>
      <c r="L119" s="6">
        <v>86.0433</v>
      </c>
      <c r="M119" s="6" t="s">
        <v>38</v>
      </c>
    </row>
    <row r="120" spans="1:13" ht="26.25">
      <c r="A120" s="7" t="s">
        <v>460</v>
      </c>
      <c r="B120" s="7" t="s">
        <v>461</v>
      </c>
      <c r="C120" s="4" t="s">
        <v>462</v>
      </c>
      <c r="D120" s="4" t="s">
        <v>23</v>
      </c>
      <c r="E120" s="6">
        <v>10</v>
      </c>
      <c r="F120" s="8">
        <v>0</v>
      </c>
      <c r="G120" s="6">
        <f t="shared" si="6"/>
        <v>0</v>
      </c>
      <c r="H120" s="9" t="s">
        <v>0</v>
      </c>
      <c r="I120" s="7" t="s">
        <v>463</v>
      </c>
      <c r="J120" s="5" t="s">
        <v>0</v>
      </c>
      <c r="K120" s="6">
        <f t="shared" si="7"/>
        <v>0</v>
      </c>
      <c r="L120" s="6">
        <v>79.25</v>
      </c>
      <c r="M120" s="6" t="s">
        <v>38</v>
      </c>
    </row>
    <row r="121" spans="1:13" ht="12.75">
      <c r="A121" s="7" t="s">
        <v>464</v>
      </c>
      <c r="B121" s="7" t="s">
        <v>465</v>
      </c>
      <c r="C121" s="4" t="s">
        <v>466</v>
      </c>
      <c r="D121" s="4" t="s">
        <v>23</v>
      </c>
      <c r="E121" s="6">
        <v>30</v>
      </c>
      <c r="F121" s="8">
        <v>0</v>
      </c>
      <c r="G121" s="6">
        <f t="shared" si="6"/>
        <v>0</v>
      </c>
      <c r="H121" s="9" t="s">
        <v>0</v>
      </c>
      <c r="I121" s="7" t="s">
        <v>467</v>
      </c>
      <c r="J121" s="5" t="s">
        <v>0</v>
      </c>
      <c r="K121" s="6">
        <f t="shared" si="7"/>
        <v>0</v>
      </c>
      <c r="L121" s="6">
        <v>8.83</v>
      </c>
      <c r="M121" s="6" t="s">
        <v>38</v>
      </c>
    </row>
    <row r="122" spans="1:13" ht="12.75">
      <c r="A122" s="7" t="s">
        <v>468</v>
      </c>
      <c r="B122" s="7" t="s">
        <v>469</v>
      </c>
      <c r="C122" s="4" t="s">
        <v>470</v>
      </c>
      <c r="D122" s="4" t="s">
        <v>23</v>
      </c>
      <c r="E122" s="6">
        <v>180</v>
      </c>
      <c r="F122" s="8">
        <v>0</v>
      </c>
      <c r="G122" s="6">
        <f t="shared" si="6"/>
        <v>0</v>
      </c>
      <c r="H122" s="9" t="s">
        <v>0</v>
      </c>
      <c r="I122" s="7" t="s">
        <v>471</v>
      </c>
      <c r="J122" s="5" t="s">
        <v>0</v>
      </c>
      <c r="K122" s="6">
        <f t="shared" si="7"/>
        <v>0</v>
      </c>
      <c r="L122" s="6">
        <v>9.995</v>
      </c>
      <c r="M122" s="6" t="s">
        <v>38</v>
      </c>
    </row>
    <row r="123" spans="1:13" ht="12.75">
      <c r="A123" s="7" t="s">
        <v>472</v>
      </c>
      <c r="B123" s="7" t="s">
        <v>473</v>
      </c>
      <c r="C123" s="4" t="s">
        <v>474</v>
      </c>
      <c r="D123" s="4" t="s">
        <v>23</v>
      </c>
      <c r="E123" s="6">
        <v>500</v>
      </c>
      <c r="F123" s="8">
        <v>0</v>
      </c>
      <c r="G123" s="6">
        <f t="shared" si="6"/>
        <v>0</v>
      </c>
      <c r="H123" s="9" t="s">
        <v>0</v>
      </c>
      <c r="I123" s="7" t="s">
        <v>475</v>
      </c>
      <c r="J123" s="5" t="s">
        <v>0</v>
      </c>
      <c r="K123" s="6">
        <f t="shared" si="7"/>
        <v>0</v>
      </c>
      <c r="L123" s="6">
        <v>4.876</v>
      </c>
      <c r="M123" s="6" t="s">
        <v>38</v>
      </c>
    </row>
    <row r="124" spans="1:13" ht="12.75">
      <c r="A124" s="7" t="s">
        <v>476</v>
      </c>
      <c r="B124" s="7" t="s">
        <v>477</v>
      </c>
      <c r="C124" s="4" t="s">
        <v>478</v>
      </c>
      <c r="D124" s="4" t="s">
        <v>23</v>
      </c>
      <c r="E124" s="6">
        <v>500</v>
      </c>
      <c r="F124" s="8">
        <v>0</v>
      </c>
      <c r="G124" s="6">
        <f t="shared" si="6"/>
        <v>0</v>
      </c>
      <c r="H124" s="9" t="s">
        <v>0</v>
      </c>
      <c r="I124" s="7" t="s">
        <v>479</v>
      </c>
      <c r="J124" s="5" t="s">
        <v>0</v>
      </c>
      <c r="K124" s="6">
        <f t="shared" si="7"/>
        <v>0</v>
      </c>
      <c r="L124" s="6">
        <v>6.92</v>
      </c>
      <c r="M124" s="6" t="s">
        <v>38</v>
      </c>
    </row>
    <row r="125" spans="1:13" ht="12.75">
      <c r="A125" s="7" t="s">
        <v>480</v>
      </c>
      <c r="B125" s="7" t="s">
        <v>481</v>
      </c>
      <c r="C125" s="4" t="s">
        <v>482</v>
      </c>
      <c r="D125" s="4" t="s">
        <v>23</v>
      </c>
      <c r="E125" s="6">
        <v>5</v>
      </c>
      <c r="F125" s="8">
        <v>0</v>
      </c>
      <c r="G125" s="6">
        <f t="shared" si="6"/>
        <v>0</v>
      </c>
      <c r="H125" s="9" t="s">
        <v>0</v>
      </c>
      <c r="I125" s="7" t="s">
        <v>483</v>
      </c>
      <c r="J125" s="5" t="s">
        <v>0</v>
      </c>
      <c r="K125" s="6">
        <f t="shared" si="7"/>
        <v>0</v>
      </c>
      <c r="L125" s="6">
        <v>23.1875</v>
      </c>
      <c r="M125" s="6" t="s">
        <v>38</v>
      </c>
    </row>
    <row r="126" spans="1:13" ht="39">
      <c r="A126" s="7" t="s">
        <v>484</v>
      </c>
      <c r="B126" s="7" t="s">
        <v>485</v>
      </c>
      <c r="C126" s="4" t="s">
        <v>486</v>
      </c>
      <c r="D126" s="4" t="s">
        <v>23</v>
      </c>
      <c r="E126" s="6">
        <v>2000</v>
      </c>
      <c r="F126" s="8">
        <v>0</v>
      </c>
      <c r="G126" s="6">
        <f t="shared" si="6"/>
        <v>0</v>
      </c>
      <c r="H126" s="9" t="s">
        <v>0</v>
      </c>
      <c r="I126" s="7" t="s">
        <v>487</v>
      </c>
      <c r="J126" s="5" t="s">
        <v>0</v>
      </c>
      <c r="K126" s="6">
        <f t="shared" si="7"/>
        <v>0</v>
      </c>
      <c r="L126" s="6">
        <v>10.18</v>
      </c>
      <c r="M126" s="6" t="s">
        <v>38</v>
      </c>
    </row>
    <row r="127" spans="1:13" ht="26.25">
      <c r="A127" s="7" t="s">
        <v>488</v>
      </c>
      <c r="B127" s="7" t="s">
        <v>489</v>
      </c>
      <c r="C127" s="4" t="s">
        <v>490</v>
      </c>
      <c r="D127" s="4" t="s">
        <v>23</v>
      </c>
      <c r="E127" s="6">
        <v>150</v>
      </c>
      <c r="F127" s="8">
        <v>0</v>
      </c>
      <c r="G127" s="6">
        <f t="shared" si="6"/>
        <v>0</v>
      </c>
      <c r="H127" s="9" t="s">
        <v>0</v>
      </c>
      <c r="I127" s="7" t="s">
        <v>491</v>
      </c>
      <c r="J127" s="5" t="s">
        <v>0</v>
      </c>
      <c r="K127" s="6">
        <f t="shared" si="7"/>
        <v>0</v>
      </c>
      <c r="L127" s="6">
        <v>14.52</v>
      </c>
      <c r="M127" s="6" t="s">
        <v>38</v>
      </c>
    </row>
    <row r="128" spans="1:13" ht="39">
      <c r="A128" s="7" t="s">
        <v>492</v>
      </c>
      <c r="B128" s="7" t="s">
        <v>493</v>
      </c>
      <c r="C128" s="4" t="s">
        <v>494</v>
      </c>
      <c r="D128" s="4" t="s">
        <v>23</v>
      </c>
      <c r="E128" s="6">
        <v>100</v>
      </c>
      <c r="F128" s="8">
        <v>0</v>
      </c>
      <c r="G128" s="6">
        <f t="shared" si="6"/>
        <v>0</v>
      </c>
      <c r="H128" s="9" t="s">
        <v>0</v>
      </c>
      <c r="I128" s="7" t="s">
        <v>495</v>
      </c>
      <c r="J128" s="5" t="s">
        <v>0</v>
      </c>
      <c r="K128" s="6">
        <f t="shared" si="7"/>
        <v>0</v>
      </c>
      <c r="L128" s="6">
        <v>13.764</v>
      </c>
      <c r="M128" s="6" t="s">
        <v>38</v>
      </c>
    </row>
    <row r="129" spans="1:13" ht="26.25">
      <c r="A129" s="7" t="s">
        <v>496</v>
      </c>
      <c r="B129" s="7" t="s">
        <v>497</v>
      </c>
      <c r="C129" s="4" t="s">
        <v>498</v>
      </c>
      <c r="D129" s="4" t="s">
        <v>23</v>
      </c>
      <c r="E129" s="6">
        <v>10</v>
      </c>
      <c r="F129" s="8">
        <v>0</v>
      </c>
      <c r="G129" s="6">
        <f t="shared" si="6"/>
        <v>0</v>
      </c>
      <c r="H129" s="9" t="s">
        <v>0</v>
      </c>
      <c r="I129" s="7" t="s">
        <v>499</v>
      </c>
      <c r="J129" s="5" t="s">
        <v>0</v>
      </c>
      <c r="K129" s="6">
        <f t="shared" si="7"/>
        <v>0</v>
      </c>
      <c r="L129" s="6">
        <v>338.4633</v>
      </c>
      <c r="M129" s="6" t="s">
        <v>38</v>
      </c>
    </row>
    <row r="130" spans="1:13" ht="26.25">
      <c r="A130" s="7" t="s">
        <v>500</v>
      </c>
      <c r="B130" s="7" t="s">
        <v>501</v>
      </c>
      <c r="C130" s="4" t="s">
        <v>502</v>
      </c>
      <c r="D130" s="4" t="s">
        <v>23</v>
      </c>
      <c r="E130" s="6">
        <v>10</v>
      </c>
      <c r="F130" s="8">
        <v>0</v>
      </c>
      <c r="G130" s="6">
        <f t="shared" si="6"/>
        <v>0</v>
      </c>
      <c r="H130" s="9" t="s">
        <v>0</v>
      </c>
      <c r="I130" s="7" t="s">
        <v>503</v>
      </c>
      <c r="J130" s="5" t="s">
        <v>0</v>
      </c>
      <c r="K130" s="6">
        <f t="shared" si="7"/>
        <v>0</v>
      </c>
      <c r="L130" s="6">
        <v>382.0533</v>
      </c>
      <c r="M130" s="6" t="s">
        <v>38</v>
      </c>
    </row>
    <row r="131" spans="1:13" ht="12.75">
      <c r="A131" s="7" t="s">
        <v>504</v>
      </c>
      <c r="B131" s="7" t="s">
        <v>505</v>
      </c>
      <c r="C131" s="4" t="s">
        <v>506</v>
      </c>
      <c r="D131" s="4" t="s">
        <v>23</v>
      </c>
      <c r="E131" s="6">
        <v>20</v>
      </c>
      <c r="F131" s="8">
        <v>0</v>
      </c>
      <c r="G131" s="6">
        <f t="shared" si="6"/>
        <v>0</v>
      </c>
      <c r="H131" s="9" t="s">
        <v>0</v>
      </c>
      <c r="I131" s="7" t="s">
        <v>507</v>
      </c>
      <c r="J131" s="5" t="s">
        <v>0</v>
      </c>
      <c r="K131" s="6">
        <f t="shared" si="7"/>
        <v>0</v>
      </c>
      <c r="L131" s="6">
        <v>489.95</v>
      </c>
      <c r="M131" s="6" t="s">
        <v>38</v>
      </c>
    </row>
    <row r="132" spans="1:13" ht="12.75">
      <c r="A132" s="7" t="s">
        <v>508</v>
      </c>
      <c r="B132" s="7" t="s">
        <v>509</v>
      </c>
      <c r="C132" s="4" t="s">
        <v>510</v>
      </c>
      <c r="D132" s="4" t="s">
        <v>23</v>
      </c>
      <c r="E132" s="6">
        <v>15</v>
      </c>
      <c r="F132" s="8">
        <v>0</v>
      </c>
      <c r="G132" s="6">
        <f t="shared" si="6"/>
        <v>0</v>
      </c>
      <c r="H132" s="9" t="s">
        <v>0</v>
      </c>
      <c r="I132" s="7" t="s">
        <v>511</v>
      </c>
      <c r="J132" s="5" t="s">
        <v>0</v>
      </c>
      <c r="K132" s="6">
        <f t="shared" si="7"/>
        <v>0</v>
      </c>
      <c r="L132" s="6">
        <v>182.1867</v>
      </c>
      <c r="M132" s="6" t="s">
        <v>38</v>
      </c>
    </row>
    <row r="133" spans="1:13" ht="52.5">
      <c r="A133" s="7" t="s">
        <v>512</v>
      </c>
      <c r="B133" s="7" t="s">
        <v>513</v>
      </c>
      <c r="C133" s="4" t="s">
        <v>514</v>
      </c>
      <c r="D133" s="4" t="s">
        <v>36</v>
      </c>
      <c r="E133" s="6">
        <v>20</v>
      </c>
      <c r="F133" s="8">
        <v>0</v>
      </c>
      <c r="G133" s="6">
        <f t="shared" si="6"/>
        <v>0</v>
      </c>
      <c r="H133" s="9" t="s">
        <v>0</v>
      </c>
      <c r="I133" s="7" t="s">
        <v>515</v>
      </c>
      <c r="J133" s="5" t="s">
        <v>0</v>
      </c>
      <c r="K133" s="6">
        <f t="shared" si="7"/>
        <v>0</v>
      </c>
      <c r="L133" s="6">
        <v>5.535</v>
      </c>
      <c r="M133" s="6" t="s">
        <v>38</v>
      </c>
    </row>
    <row r="134" spans="1:13" ht="39">
      <c r="A134" s="7" t="s">
        <v>516</v>
      </c>
      <c r="B134" s="7" t="s">
        <v>517</v>
      </c>
      <c r="C134" s="4" t="s">
        <v>518</v>
      </c>
      <c r="D134" s="4" t="s">
        <v>23</v>
      </c>
      <c r="E134" s="6">
        <v>50</v>
      </c>
      <c r="F134" s="8">
        <v>0</v>
      </c>
      <c r="G134" s="6">
        <f t="shared" si="6"/>
        <v>0</v>
      </c>
      <c r="H134" s="9" t="s">
        <v>0</v>
      </c>
      <c r="I134" s="7" t="s">
        <v>519</v>
      </c>
      <c r="J134" s="5" t="s">
        <v>0</v>
      </c>
      <c r="K134" s="6">
        <f t="shared" si="7"/>
        <v>0</v>
      </c>
      <c r="L134" s="6">
        <v>1.286</v>
      </c>
      <c r="M134" s="6" t="s">
        <v>38</v>
      </c>
    </row>
    <row r="135" spans="1:13" ht="12.75">
      <c r="A135" s="7" t="s">
        <v>520</v>
      </c>
      <c r="B135" s="7" t="s">
        <v>521</v>
      </c>
      <c r="C135" s="4" t="s">
        <v>522</v>
      </c>
      <c r="D135" s="4" t="s">
        <v>250</v>
      </c>
      <c r="E135" s="6">
        <v>400</v>
      </c>
      <c r="F135" s="8">
        <v>0</v>
      </c>
      <c r="G135" s="6">
        <f t="shared" si="6"/>
        <v>0</v>
      </c>
      <c r="H135" s="9" t="s">
        <v>0</v>
      </c>
      <c r="I135" s="7" t="s">
        <v>523</v>
      </c>
      <c r="J135" s="5" t="s">
        <v>0</v>
      </c>
      <c r="K135" s="6">
        <f t="shared" si="7"/>
        <v>0</v>
      </c>
      <c r="L135" s="6">
        <v>25.9325</v>
      </c>
      <c r="M135" s="6" t="s">
        <v>38</v>
      </c>
    </row>
    <row r="136" spans="1:13" ht="26.25">
      <c r="A136" s="7" t="s">
        <v>524</v>
      </c>
      <c r="B136" s="7" t="s">
        <v>525</v>
      </c>
      <c r="C136" s="4" t="s">
        <v>526</v>
      </c>
      <c r="D136" s="4" t="s">
        <v>250</v>
      </c>
      <c r="E136" s="6">
        <v>600</v>
      </c>
      <c r="F136" s="8">
        <v>0</v>
      </c>
      <c r="G136" s="6">
        <f t="shared" si="6"/>
        <v>0</v>
      </c>
      <c r="H136" s="9" t="s">
        <v>0</v>
      </c>
      <c r="I136" s="7" t="s">
        <v>527</v>
      </c>
      <c r="J136" s="5" t="s">
        <v>0</v>
      </c>
      <c r="K136" s="6">
        <f t="shared" si="7"/>
        <v>0</v>
      </c>
      <c r="L136" s="6">
        <v>25.745</v>
      </c>
      <c r="M136" s="6" t="s">
        <v>38</v>
      </c>
    </row>
    <row r="137" spans="1:13" ht="78.75">
      <c r="A137" s="7" t="s">
        <v>528</v>
      </c>
      <c r="B137" s="7" t="s">
        <v>529</v>
      </c>
      <c r="C137" s="4" t="s">
        <v>530</v>
      </c>
      <c r="D137" s="4" t="s">
        <v>23</v>
      </c>
      <c r="E137" s="6">
        <v>100</v>
      </c>
      <c r="F137" s="8">
        <v>0</v>
      </c>
      <c r="G137" s="6">
        <f t="shared" si="6"/>
        <v>0</v>
      </c>
      <c r="H137" s="9" t="s">
        <v>0</v>
      </c>
      <c r="I137" s="7" t="s">
        <v>531</v>
      </c>
      <c r="J137" s="5" t="s">
        <v>0</v>
      </c>
      <c r="K137" s="6">
        <f t="shared" si="7"/>
        <v>0</v>
      </c>
      <c r="L137" s="6">
        <v>3.275</v>
      </c>
      <c r="M137" s="6" t="s">
        <v>38</v>
      </c>
    </row>
    <row r="138" spans="1:13" ht="12.75">
      <c r="A138" s="7" t="s">
        <v>532</v>
      </c>
      <c r="B138" s="7" t="s">
        <v>533</v>
      </c>
      <c r="C138" s="4" t="s">
        <v>534</v>
      </c>
      <c r="D138" s="4" t="s">
        <v>23</v>
      </c>
      <c r="E138" s="6">
        <v>200</v>
      </c>
      <c r="F138" s="8">
        <v>0</v>
      </c>
      <c r="G138" s="6">
        <f t="shared" si="6"/>
        <v>0</v>
      </c>
      <c r="H138" s="9" t="s">
        <v>0</v>
      </c>
      <c r="I138" s="7" t="s">
        <v>535</v>
      </c>
      <c r="J138" s="5" t="s">
        <v>0</v>
      </c>
      <c r="K138" s="6">
        <f t="shared" si="7"/>
        <v>0</v>
      </c>
      <c r="L138" s="6">
        <v>4.756</v>
      </c>
      <c r="M138" s="6" t="s">
        <v>38</v>
      </c>
    </row>
    <row r="139" spans="1:13" ht="12.75">
      <c r="A139" s="7" t="s">
        <v>536</v>
      </c>
      <c r="B139" s="7" t="s">
        <v>537</v>
      </c>
      <c r="C139" s="4" t="s">
        <v>538</v>
      </c>
      <c r="D139" s="4" t="s">
        <v>23</v>
      </c>
      <c r="E139" s="6">
        <v>200</v>
      </c>
      <c r="F139" s="8">
        <v>0</v>
      </c>
      <c r="G139" s="6">
        <f t="shared" si="6"/>
        <v>0</v>
      </c>
      <c r="H139" s="9" t="s">
        <v>0</v>
      </c>
      <c r="I139" s="7" t="s">
        <v>539</v>
      </c>
      <c r="J139" s="5" t="s">
        <v>0</v>
      </c>
      <c r="K139" s="6">
        <f t="shared" si="7"/>
        <v>0</v>
      </c>
      <c r="L139" s="6">
        <v>5.795</v>
      </c>
      <c r="M139" s="6" t="s">
        <v>38</v>
      </c>
    </row>
    <row r="140" spans="1:13" ht="12.75">
      <c r="A140" s="7" t="s">
        <v>540</v>
      </c>
      <c r="B140" s="7" t="s">
        <v>541</v>
      </c>
      <c r="C140" s="4" t="s">
        <v>542</v>
      </c>
      <c r="D140" s="4" t="s">
        <v>23</v>
      </c>
      <c r="E140" s="6">
        <v>100</v>
      </c>
      <c r="F140" s="8">
        <v>0</v>
      </c>
      <c r="G140" s="6">
        <f t="shared" si="6"/>
        <v>0</v>
      </c>
      <c r="H140" s="9" t="s">
        <v>0</v>
      </c>
      <c r="I140" s="7" t="s">
        <v>543</v>
      </c>
      <c r="J140" s="5" t="s">
        <v>0</v>
      </c>
      <c r="K140" s="6">
        <f t="shared" si="7"/>
        <v>0</v>
      </c>
      <c r="L140" s="6">
        <v>6.25</v>
      </c>
      <c r="M140" s="6" t="s">
        <v>38</v>
      </c>
    </row>
    <row r="141" spans="1:13" ht="12.75">
      <c r="A141" s="7" t="s">
        <v>544</v>
      </c>
      <c r="B141" s="7" t="s">
        <v>545</v>
      </c>
      <c r="C141" s="4" t="s">
        <v>546</v>
      </c>
      <c r="D141" s="4" t="s">
        <v>23</v>
      </c>
      <c r="E141" s="6">
        <v>100</v>
      </c>
      <c r="F141" s="8">
        <v>0</v>
      </c>
      <c r="G141" s="6">
        <f t="shared" si="6"/>
        <v>0</v>
      </c>
      <c r="H141" s="9" t="s">
        <v>0</v>
      </c>
      <c r="I141" s="7" t="s">
        <v>547</v>
      </c>
      <c r="J141" s="5" t="s">
        <v>0</v>
      </c>
      <c r="K141" s="6">
        <f t="shared" si="7"/>
        <v>0</v>
      </c>
      <c r="L141" s="6">
        <v>4.31</v>
      </c>
      <c r="M141" s="6" t="s">
        <v>38</v>
      </c>
    </row>
    <row r="142" spans="1:13" ht="12.75">
      <c r="A142" s="7" t="s">
        <v>548</v>
      </c>
      <c r="B142" s="7" t="s">
        <v>549</v>
      </c>
      <c r="C142" s="4" t="s">
        <v>550</v>
      </c>
      <c r="D142" s="4" t="s">
        <v>23</v>
      </c>
      <c r="E142" s="6">
        <v>150</v>
      </c>
      <c r="F142" s="8">
        <v>0</v>
      </c>
      <c r="G142" s="6">
        <f t="shared" si="6"/>
        <v>0</v>
      </c>
      <c r="H142" s="9" t="s">
        <v>0</v>
      </c>
      <c r="I142" s="7" t="s">
        <v>551</v>
      </c>
      <c r="J142" s="5" t="s">
        <v>0</v>
      </c>
      <c r="K142" s="6">
        <f t="shared" si="7"/>
        <v>0</v>
      </c>
      <c r="L142" s="6">
        <v>4</v>
      </c>
      <c r="M142" s="6" t="s">
        <v>38</v>
      </c>
    </row>
    <row r="143" spans="1:13" ht="26.25">
      <c r="A143" s="7" t="s">
        <v>552</v>
      </c>
      <c r="B143" s="7" t="s">
        <v>553</v>
      </c>
      <c r="C143" s="4" t="s">
        <v>554</v>
      </c>
      <c r="D143" s="4" t="s">
        <v>23</v>
      </c>
      <c r="E143" s="6">
        <v>30</v>
      </c>
      <c r="F143" s="8">
        <v>0</v>
      </c>
      <c r="G143" s="6">
        <f>ROUND(SUM(E143*F143),2)</f>
        <v>0</v>
      </c>
      <c r="H143" s="9" t="s">
        <v>0</v>
      </c>
      <c r="I143" s="7" t="s">
        <v>555</v>
      </c>
      <c r="J143" s="5" t="s">
        <v>0</v>
      </c>
      <c r="K143" s="6">
        <f aca="true" t="shared" si="8" ref="K143:K156">SUM(G143:G143)</f>
        <v>0</v>
      </c>
      <c r="L143" s="6">
        <v>11.8</v>
      </c>
      <c r="M143" s="6" t="s">
        <v>38</v>
      </c>
    </row>
    <row r="144" spans="1:13" ht="39">
      <c r="A144" s="7" t="s">
        <v>556</v>
      </c>
      <c r="B144" s="7" t="s">
        <v>557</v>
      </c>
      <c r="C144" s="4" t="s">
        <v>558</v>
      </c>
      <c r="D144" s="4" t="s">
        <v>23</v>
      </c>
      <c r="E144" s="6">
        <v>50</v>
      </c>
      <c r="F144" s="8">
        <v>0</v>
      </c>
      <c r="G144" s="6">
        <f>ROUND(SUM(E144*F144),2)</f>
        <v>0</v>
      </c>
      <c r="H144" s="9" t="s">
        <v>0</v>
      </c>
      <c r="I144" s="7" t="s">
        <v>559</v>
      </c>
      <c r="J144" s="5" t="s">
        <v>0</v>
      </c>
      <c r="K144" s="6">
        <f t="shared" si="8"/>
        <v>0</v>
      </c>
      <c r="L144" s="6">
        <v>3.7233</v>
      </c>
      <c r="M144" s="6" t="s">
        <v>38</v>
      </c>
    </row>
    <row r="145" spans="1:13" ht="26.25">
      <c r="A145" s="7" t="s">
        <v>560</v>
      </c>
      <c r="B145" s="7" t="s">
        <v>561</v>
      </c>
      <c r="C145" s="4" t="s">
        <v>562</v>
      </c>
      <c r="D145" s="4" t="s">
        <v>217</v>
      </c>
      <c r="E145" s="6">
        <v>80</v>
      </c>
      <c r="F145" s="8">
        <v>0</v>
      </c>
      <c r="G145" s="6">
        <f>ROUND(SUM(E145*F145),2)</f>
        <v>0</v>
      </c>
      <c r="H145" s="9" t="s">
        <v>0</v>
      </c>
      <c r="I145" s="7" t="s">
        <v>563</v>
      </c>
      <c r="J145" s="5" t="s">
        <v>0</v>
      </c>
      <c r="K145" s="6">
        <f t="shared" si="8"/>
        <v>0</v>
      </c>
      <c r="L145" s="6">
        <v>4.0286</v>
      </c>
      <c r="M145" s="6" t="s">
        <v>38</v>
      </c>
    </row>
    <row r="146" spans="1:13" ht="26.25">
      <c r="A146" s="7" t="s">
        <v>564</v>
      </c>
      <c r="B146" s="7" t="s">
        <v>565</v>
      </c>
      <c r="C146" s="4" t="s">
        <v>566</v>
      </c>
      <c r="D146" s="4" t="s">
        <v>217</v>
      </c>
      <c r="E146" s="6">
        <v>20</v>
      </c>
      <c r="F146" s="8">
        <v>0</v>
      </c>
      <c r="G146" s="6">
        <f>ROUND(SUM(E146*F146),2)</f>
        <v>0</v>
      </c>
      <c r="H146" s="9" t="s">
        <v>0</v>
      </c>
      <c r="I146" s="7" t="s">
        <v>567</v>
      </c>
      <c r="J146" s="5" t="s">
        <v>0</v>
      </c>
      <c r="K146" s="6">
        <f t="shared" si="8"/>
        <v>0</v>
      </c>
      <c r="L146" s="6">
        <v>4.8288</v>
      </c>
      <c r="M146" s="6" t="s">
        <v>38</v>
      </c>
    </row>
    <row r="147" spans="1:13" ht="39">
      <c r="A147" s="7" t="s">
        <v>568</v>
      </c>
      <c r="B147" s="7" t="s">
        <v>569</v>
      </c>
      <c r="C147" s="4" t="s">
        <v>570</v>
      </c>
      <c r="D147" s="4" t="s">
        <v>217</v>
      </c>
      <c r="E147" s="6">
        <v>10</v>
      </c>
      <c r="F147" s="8">
        <v>0</v>
      </c>
      <c r="G147" s="6">
        <f>ROUND(SUM(E147*F147),2)</f>
        <v>0</v>
      </c>
      <c r="H147" s="9" t="s">
        <v>0</v>
      </c>
      <c r="I147" s="7" t="s">
        <v>571</v>
      </c>
      <c r="J147" s="5" t="s">
        <v>0</v>
      </c>
      <c r="K147" s="6">
        <f t="shared" si="8"/>
        <v>0</v>
      </c>
      <c r="L147" s="6">
        <v>4.596</v>
      </c>
      <c r="M147" s="6" t="s">
        <v>38</v>
      </c>
    </row>
    <row r="148" spans="1:13" ht="52.5">
      <c r="A148" s="7" t="s">
        <v>572</v>
      </c>
      <c r="B148" s="7" t="s">
        <v>573</v>
      </c>
      <c r="C148" s="4" t="s">
        <v>574</v>
      </c>
      <c r="D148" s="4" t="s">
        <v>68</v>
      </c>
      <c r="E148" s="6">
        <v>500</v>
      </c>
      <c r="F148" s="8">
        <v>0</v>
      </c>
      <c r="G148" s="6">
        <f>ROUND(SUM(E148*F148),2)</f>
        <v>0</v>
      </c>
      <c r="H148" s="9" t="s">
        <v>0</v>
      </c>
      <c r="I148" s="7" t="s">
        <v>575</v>
      </c>
      <c r="J148" s="5" t="s">
        <v>0</v>
      </c>
      <c r="K148" s="6">
        <f t="shared" si="8"/>
        <v>0</v>
      </c>
      <c r="L148" s="6">
        <v>22.92</v>
      </c>
      <c r="M148" s="6" t="s">
        <v>38</v>
      </c>
    </row>
    <row r="149" spans="1:13" ht="52.5">
      <c r="A149" s="7" t="s">
        <v>576</v>
      </c>
      <c r="B149" s="7" t="s">
        <v>577</v>
      </c>
      <c r="C149" s="4" t="s">
        <v>578</v>
      </c>
      <c r="D149" s="4" t="s">
        <v>68</v>
      </c>
      <c r="E149" s="6">
        <v>100</v>
      </c>
      <c r="F149" s="8">
        <v>0</v>
      </c>
      <c r="G149" s="6">
        <f>ROUND(SUM(E149*F149),2)</f>
        <v>0</v>
      </c>
      <c r="H149" s="9" t="s">
        <v>0</v>
      </c>
      <c r="I149" s="7" t="s">
        <v>579</v>
      </c>
      <c r="J149" s="5" t="s">
        <v>0</v>
      </c>
      <c r="K149" s="6">
        <f t="shared" si="8"/>
        <v>0</v>
      </c>
      <c r="L149" s="6">
        <v>22.92</v>
      </c>
      <c r="M149" s="6" t="s">
        <v>38</v>
      </c>
    </row>
    <row r="150" spans="1:13" ht="52.5">
      <c r="A150" s="7" t="s">
        <v>580</v>
      </c>
      <c r="B150" s="7" t="s">
        <v>581</v>
      </c>
      <c r="C150" s="4" t="s">
        <v>582</v>
      </c>
      <c r="D150" s="4" t="s">
        <v>68</v>
      </c>
      <c r="E150" s="6">
        <v>300</v>
      </c>
      <c r="F150" s="8">
        <v>0</v>
      </c>
      <c r="G150" s="6">
        <f>ROUND(SUM(E150*F150),2)</f>
        <v>0</v>
      </c>
      <c r="H150" s="9" t="s">
        <v>0</v>
      </c>
      <c r="I150" s="7" t="s">
        <v>583</v>
      </c>
      <c r="J150" s="5" t="s">
        <v>0</v>
      </c>
      <c r="K150" s="6">
        <f t="shared" si="8"/>
        <v>0</v>
      </c>
      <c r="L150" s="6">
        <v>22.92</v>
      </c>
      <c r="M150" s="6" t="s">
        <v>38</v>
      </c>
    </row>
    <row r="151" spans="1:13" ht="52.5">
      <c r="A151" s="7" t="s">
        <v>584</v>
      </c>
      <c r="B151" s="7" t="s">
        <v>585</v>
      </c>
      <c r="C151" s="4" t="s">
        <v>586</v>
      </c>
      <c r="D151" s="4" t="s">
        <v>68</v>
      </c>
      <c r="E151" s="6">
        <v>500</v>
      </c>
      <c r="F151" s="8">
        <v>0</v>
      </c>
      <c r="G151" s="6">
        <f>ROUND(SUM(E151*F151),2)</f>
        <v>0</v>
      </c>
      <c r="H151" s="9" t="s">
        <v>0</v>
      </c>
      <c r="I151" s="7" t="s">
        <v>587</v>
      </c>
      <c r="J151" s="5" t="s">
        <v>0</v>
      </c>
      <c r="K151" s="6">
        <f t="shared" si="8"/>
        <v>0</v>
      </c>
      <c r="L151" s="6">
        <v>22.92</v>
      </c>
      <c r="M151" s="6" t="s">
        <v>38</v>
      </c>
    </row>
    <row r="152" spans="1:13" ht="52.5">
      <c r="A152" s="7" t="s">
        <v>588</v>
      </c>
      <c r="B152" s="7" t="s">
        <v>589</v>
      </c>
      <c r="C152" s="4" t="s">
        <v>590</v>
      </c>
      <c r="D152" s="4" t="s">
        <v>68</v>
      </c>
      <c r="E152" s="6">
        <v>500</v>
      </c>
      <c r="F152" s="8">
        <v>0</v>
      </c>
      <c r="G152" s="6">
        <f>ROUND(SUM(E152*F152),2)</f>
        <v>0</v>
      </c>
      <c r="H152" s="9" t="s">
        <v>0</v>
      </c>
      <c r="I152" s="7" t="s">
        <v>591</v>
      </c>
      <c r="J152" s="5" t="s">
        <v>0</v>
      </c>
      <c r="K152" s="6">
        <f t="shared" si="8"/>
        <v>0</v>
      </c>
      <c r="L152" s="6">
        <v>22.92</v>
      </c>
      <c r="M152" s="6" t="s">
        <v>38</v>
      </c>
    </row>
    <row r="153" spans="1:13" ht="52.5">
      <c r="A153" s="7" t="s">
        <v>592</v>
      </c>
      <c r="B153" s="7" t="s">
        <v>593</v>
      </c>
      <c r="C153" s="4" t="s">
        <v>594</v>
      </c>
      <c r="D153" s="4" t="s">
        <v>68</v>
      </c>
      <c r="E153" s="6">
        <v>300</v>
      </c>
      <c r="F153" s="8">
        <v>0</v>
      </c>
      <c r="G153" s="6">
        <f>ROUND(SUM(E153*F153),2)</f>
        <v>0</v>
      </c>
      <c r="H153" s="9" t="s">
        <v>0</v>
      </c>
      <c r="I153" s="7" t="s">
        <v>595</v>
      </c>
      <c r="J153" s="5" t="s">
        <v>0</v>
      </c>
      <c r="K153" s="6">
        <f t="shared" si="8"/>
        <v>0</v>
      </c>
      <c r="L153" s="6">
        <v>22.92</v>
      </c>
      <c r="M153" s="6" t="s">
        <v>38</v>
      </c>
    </row>
    <row r="154" spans="1:13" ht="52.5">
      <c r="A154" s="7" t="s">
        <v>596</v>
      </c>
      <c r="B154" s="7" t="s">
        <v>597</v>
      </c>
      <c r="C154" s="4" t="s">
        <v>598</v>
      </c>
      <c r="D154" s="4" t="s">
        <v>68</v>
      </c>
      <c r="E154" s="6">
        <v>200</v>
      </c>
      <c r="F154" s="8">
        <v>0</v>
      </c>
      <c r="G154" s="6">
        <f>ROUND(SUM(E154*F154),2)</f>
        <v>0</v>
      </c>
      <c r="H154" s="9" t="s">
        <v>0</v>
      </c>
      <c r="I154" s="7" t="s">
        <v>599</v>
      </c>
      <c r="J154" s="5" t="s">
        <v>0</v>
      </c>
      <c r="K154" s="6">
        <f t="shared" si="8"/>
        <v>0</v>
      </c>
      <c r="L154" s="6">
        <v>22.92</v>
      </c>
      <c r="M154" s="6" t="s">
        <v>38</v>
      </c>
    </row>
    <row r="155" spans="1:13" ht="39">
      <c r="A155" s="7" t="s">
        <v>600</v>
      </c>
      <c r="B155" s="7" t="s">
        <v>601</v>
      </c>
      <c r="C155" s="4" t="s">
        <v>602</v>
      </c>
      <c r="D155" s="4" t="s">
        <v>68</v>
      </c>
      <c r="E155" s="6">
        <v>2</v>
      </c>
      <c r="F155" s="8">
        <v>0</v>
      </c>
      <c r="G155" s="6">
        <f>ROUND(SUM(E155*F155),2)</f>
        <v>0</v>
      </c>
      <c r="H155" s="9" t="s">
        <v>0</v>
      </c>
      <c r="I155" s="7" t="s">
        <v>603</v>
      </c>
      <c r="J155" s="5" t="s">
        <v>0</v>
      </c>
      <c r="K155" s="6">
        <f t="shared" si="8"/>
        <v>0</v>
      </c>
      <c r="L155" s="6">
        <v>19.5725</v>
      </c>
      <c r="M155" s="6" t="s">
        <v>38</v>
      </c>
    </row>
    <row r="156" spans="1:13" ht="39">
      <c r="A156" s="7" t="s">
        <v>604</v>
      </c>
      <c r="B156" s="7" t="s">
        <v>605</v>
      </c>
      <c r="C156" s="4" t="s">
        <v>606</v>
      </c>
      <c r="D156" s="4" t="s">
        <v>68</v>
      </c>
      <c r="E156" s="6">
        <v>2</v>
      </c>
      <c r="F156" s="8">
        <v>0</v>
      </c>
      <c r="G156" s="6">
        <f>ROUND(SUM(E156*F156),2)</f>
        <v>0</v>
      </c>
      <c r="H156" s="9" t="s">
        <v>0</v>
      </c>
      <c r="I156" s="7" t="s">
        <v>607</v>
      </c>
      <c r="J156" s="5" t="s">
        <v>0</v>
      </c>
      <c r="K156" s="6">
        <f t="shared" si="8"/>
        <v>0</v>
      </c>
      <c r="L156" s="6">
        <v>25.9933</v>
      </c>
      <c r="M156" s="6" t="s">
        <v>38</v>
      </c>
    </row>
    <row r="158" spans="6:7" ht="12.75">
      <c r="F158" s="10" t="s">
        <v>608</v>
      </c>
      <c r="G158" s="6">
        <f>SUM(G9:G156)</f>
        <v>0</v>
      </c>
    </row>
    <row r="161" spans="2:13" ht="12.75">
      <c r="B161" s="17" t="s">
        <v>609</v>
      </c>
      <c r="C161" s="12"/>
      <c r="D161" s="18" t="s">
        <v>610</v>
      </c>
      <c r="E161" s="12"/>
      <c r="F161" s="12"/>
      <c r="G161" s="12"/>
      <c r="H161" s="12"/>
      <c r="I161" s="12"/>
      <c r="J161" s="12"/>
      <c r="K161" s="12"/>
      <c r="L161" s="12"/>
      <c r="M161" s="12"/>
    </row>
    <row r="163" spans="2:13" ht="12.75">
      <c r="B163" s="19" t="s">
        <v>611</v>
      </c>
      <c r="C163" s="12"/>
      <c r="D163" s="12"/>
      <c r="E163" s="12"/>
      <c r="F163" s="12"/>
      <c r="G163" s="12"/>
      <c r="H163" s="12"/>
      <c r="I163" s="12"/>
      <c r="J163" s="12"/>
      <c r="K163" s="12"/>
      <c r="L163" s="12"/>
      <c r="M163" s="12"/>
    </row>
    <row r="165" spans="2:13" ht="82.5" customHeight="1">
      <c r="B165" s="2" t="s">
        <v>612</v>
      </c>
      <c r="C165" s="15" t="s">
        <v>613</v>
      </c>
      <c r="D165" s="12"/>
      <c r="E165" s="12"/>
      <c r="F165" s="12"/>
      <c r="G165" s="12"/>
      <c r="H165" s="12"/>
      <c r="I165" s="12"/>
      <c r="J165" s="12"/>
      <c r="K165" s="12"/>
      <c r="L165" s="12"/>
      <c r="M165" s="12"/>
    </row>
    <row r="168" spans="2:13" ht="12.75">
      <c r="B168" s="20" t="s">
        <v>614</v>
      </c>
      <c r="C168" s="12"/>
      <c r="D168" s="12"/>
      <c r="E168" s="12"/>
      <c r="F168" s="12"/>
      <c r="G168" s="12"/>
      <c r="H168" s="12"/>
      <c r="I168" s="12"/>
      <c r="J168" s="12"/>
      <c r="K168" s="12"/>
      <c r="L168" s="12"/>
      <c r="M168" s="12"/>
    </row>
    <row r="169" spans="2:13" ht="12.75">
      <c r="B169" s="21" t="s">
        <v>615</v>
      </c>
      <c r="C169" s="12"/>
      <c r="D169" s="12"/>
      <c r="E169" s="12"/>
      <c r="F169" s="12"/>
      <c r="G169" s="12"/>
      <c r="H169" s="12"/>
      <c r="I169" s="12"/>
      <c r="J169" s="12"/>
      <c r="K169" s="12"/>
      <c r="L169" s="12"/>
      <c r="M169" s="12"/>
    </row>
  </sheetData>
  <sheetProtection password="C6B5" sheet="1" objects="1" scenarios="1"/>
  <mergeCells count="19">
    <mergeCell ref="B169:M169"/>
    <mergeCell ref="B13:M13"/>
    <mergeCell ref="B161:C161"/>
    <mergeCell ref="D161:M161"/>
    <mergeCell ref="B163:M163"/>
    <mergeCell ref="C165:M165"/>
    <mergeCell ref="B168:M168"/>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LICITAÇAO</cp:lastModifiedBy>
  <dcterms:created xsi:type="dcterms:W3CDTF">2009-08-05T21:24:40Z</dcterms:created>
  <dcterms:modified xsi:type="dcterms:W3CDTF">2024-06-11T18:27:49Z</dcterms:modified>
  <cp:category/>
  <cp:version/>
  <cp:contentType/>
  <cp:contentStatus/>
</cp:coreProperties>
</file>